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5  СМИ\SMI Nedvigin\00 НА САЙТ ДЕПАРТАМЕНТА\от ПЭО\"/>
    </mc:Choice>
  </mc:AlternateContent>
  <xr:revisionPtr revIDLastSave="0" documentId="8_{5B05F9AE-F77C-4B64-B009-C0F20C526981}" xr6:coauthVersionLast="45" xr6:coauthVersionMax="45" xr10:uidLastSave="{00000000-0000-0000-0000-000000000000}"/>
  <bookViews>
    <workbookView xWindow="-120" yWindow="-120" windowWidth="29040" windowHeight="15840" xr2:uid="{F1CFC26A-5333-484A-AE00-6623F9A7EBE9}"/>
  </bookViews>
  <sheets>
    <sheet name="итого 2022" sheetId="1" r:id="rId1"/>
  </sheets>
  <externalReferences>
    <externalReference r:id="rId2"/>
  </externalReferences>
  <definedNames>
    <definedName name="_xlnm.Print_Area" localSheetId="0">'итого 2022'!$A$1:$G$70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L10" i="1"/>
  <c r="K8" i="1"/>
  <c r="L8" i="1"/>
</calcChain>
</file>

<file path=xl/sharedStrings.xml><?xml version="1.0" encoding="utf-8"?>
<sst xmlns="http://schemas.openxmlformats.org/spreadsheetml/2006/main" count="86" uniqueCount="26">
  <si>
    <t>Сведения об оплате труда работников областных государственных учреждений Ивановской области, подведомственных Департаменту внутренней политики Ивановской области</t>
  </si>
  <si>
    <t>Период</t>
  </si>
  <si>
    <t>Количество учреждений</t>
  </si>
  <si>
    <t>Категории персонала</t>
  </si>
  <si>
    <t>Средняя численность работников списочного состава (без внешних совместителей), чел.</t>
  </si>
  <si>
    <t>Фонд начисленной заработной платы работников списочного состава (без внешних совместителей), тыс. руб.</t>
  </si>
  <si>
    <t>в т.ч. средства от приносящей доход деятельности, тыс. руб.</t>
  </si>
  <si>
    <t>Среднемесячная начисленная заработная плата, руб.</t>
  </si>
  <si>
    <t>Январь 2022 г.</t>
  </si>
  <si>
    <t>всего</t>
  </si>
  <si>
    <t>руководители</t>
  </si>
  <si>
    <t>заместители руководителя и главный бухгалтер</t>
  </si>
  <si>
    <t>специалисты</t>
  </si>
  <si>
    <t>рабочие</t>
  </si>
  <si>
    <t>Февраль 2022 г.</t>
  </si>
  <si>
    <t>Март 2022 г.</t>
  </si>
  <si>
    <t>Апрель 2022 г.</t>
  </si>
  <si>
    <t>Май 2022 г.</t>
  </si>
  <si>
    <t>Июнь 2022 г.</t>
  </si>
  <si>
    <t>Июль 2022 г.</t>
  </si>
  <si>
    <t>Август 2022 г.</t>
  </si>
  <si>
    <t>Сентябрь 2022 г.</t>
  </si>
  <si>
    <t>Октябрь 2022 г.</t>
  </si>
  <si>
    <t>Ноябрь 2022 г.</t>
  </si>
  <si>
    <t>Декабрь 2022 г.</t>
  </si>
  <si>
    <t>ИТОГО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</si>
</sst>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" fontId="1" fillId="0" borderId="2" xfId="0" applyNumberFormat="1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1" fontId="1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&#1054;&#1090;&#1095;&#1077;&#1090;%20&#1074;%20&#1082;&#1086;&#1084;&#1080;&#1090;&#1077;&#1090;%20&#1087;&#1086;%20&#1090;&#1088;&#1091;&#1076;&#1091;\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22"/>
      <sheetName val="фев22"/>
      <sheetName val="мар22"/>
      <sheetName val="апр22"/>
      <sheetName val="май22"/>
      <sheetName val="июн22"/>
      <sheetName val="июл22"/>
      <sheetName val="авг22"/>
      <sheetName val="сен22"/>
      <sheetName val="окт22"/>
      <sheetName val="ноя22"/>
      <sheetName val="дек22"/>
      <sheetName val="итого 2022"/>
    </sheetNames>
    <sheetDataSet>
      <sheetData sheetId="0">
        <row r="122">
          <cell r="E122">
            <v>19.8</v>
          </cell>
        </row>
      </sheetData>
      <sheetData sheetId="1">
        <row r="122">
          <cell r="E122">
            <v>26.7</v>
          </cell>
        </row>
      </sheetData>
      <sheetData sheetId="2">
        <row r="122">
          <cell r="E122">
            <v>36.9</v>
          </cell>
        </row>
      </sheetData>
      <sheetData sheetId="3">
        <row r="122">
          <cell r="E122">
            <v>40.1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70481-0340-4E1E-BF27-3F60B09FE630}">
  <dimension ref="A1:L69"/>
  <sheetViews>
    <sheetView tabSelected="1" view="pageBreakPreview" topLeftCell="A10" zoomScale="154" zoomScaleNormal="100" zoomScaleSheetLayoutView="154" workbookViewId="0">
      <selection activeCell="E65" sqref="E65"/>
    </sheetView>
  </sheetViews>
  <sheetFormatPr defaultColWidth="8.85546875" defaultRowHeight="12.75" x14ac:dyDescent="0.2"/>
  <cols>
    <col min="1" max="1" width="9.85546875" style="1" customWidth="1"/>
    <col min="2" max="2" width="11.85546875" style="1" customWidth="1"/>
    <col min="3" max="3" width="39.5703125" style="1" customWidth="1"/>
    <col min="4" max="4" width="20.5703125" style="1" customWidth="1"/>
    <col min="5" max="5" width="26.7109375" style="1" customWidth="1"/>
    <col min="6" max="6" width="17.85546875" style="1" customWidth="1"/>
    <col min="7" max="7" width="16.85546875" style="1" customWidth="1"/>
    <col min="8" max="8" width="8.85546875" style="1"/>
    <col min="9" max="9" width="11.5703125" style="1" bestFit="1" customWidth="1"/>
    <col min="10" max="256" width="8.85546875" style="1"/>
    <col min="257" max="257" width="14.7109375" style="1" customWidth="1"/>
    <col min="258" max="258" width="14.140625" style="1" customWidth="1"/>
    <col min="259" max="259" width="14.85546875" style="1" customWidth="1"/>
    <col min="260" max="260" width="20.5703125" style="1" customWidth="1"/>
    <col min="261" max="261" width="26.7109375" style="1" customWidth="1"/>
    <col min="262" max="262" width="17.85546875" style="1" customWidth="1"/>
    <col min="263" max="263" width="16.85546875" style="1" customWidth="1"/>
    <col min="264" max="512" width="8.85546875" style="1"/>
    <col min="513" max="513" width="14.7109375" style="1" customWidth="1"/>
    <col min="514" max="514" width="14.140625" style="1" customWidth="1"/>
    <col min="515" max="515" width="14.85546875" style="1" customWidth="1"/>
    <col min="516" max="516" width="20.5703125" style="1" customWidth="1"/>
    <col min="517" max="517" width="26.7109375" style="1" customWidth="1"/>
    <col min="518" max="518" width="17.85546875" style="1" customWidth="1"/>
    <col min="519" max="519" width="16.85546875" style="1" customWidth="1"/>
    <col min="520" max="768" width="8.85546875" style="1"/>
    <col min="769" max="769" width="14.7109375" style="1" customWidth="1"/>
    <col min="770" max="770" width="14.140625" style="1" customWidth="1"/>
    <col min="771" max="771" width="14.85546875" style="1" customWidth="1"/>
    <col min="772" max="772" width="20.5703125" style="1" customWidth="1"/>
    <col min="773" max="773" width="26.7109375" style="1" customWidth="1"/>
    <col min="774" max="774" width="17.85546875" style="1" customWidth="1"/>
    <col min="775" max="775" width="16.85546875" style="1" customWidth="1"/>
    <col min="776" max="1024" width="8.85546875" style="1"/>
    <col min="1025" max="1025" width="14.7109375" style="1" customWidth="1"/>
    <col min="1026" max="1026" width="14.140625" style="1" customWidth="1"/>
    <col min="1027" max="1027" width="14.85546875" style="1" customWidth="1"/>
    <col min="1028" max="1028" width="20.5703125" style="1" customWidth="1"/>
    <col min="1029" max="1029" width="26.7109375" style="1" customWidth="1"/>
    <col min="1030" max="1030" width="17.85546875" style="1" customWidth="1"/>
    <col min="1031" max="1031" width="16.85546875" style="1" customWidth="1"/>
    <col min="1032" max="1280" width="8.85546875" style="1"/>
    <col min="1281" max="1281" width="14.7109375" style="1" customWidth="1"/>
    <col min="1282" max="1282" width="14.140625" style="1" customWidth="1"/>
    <col min="1283" max="1283" width="14.85546875" style="1" customWidth="1"/>
    <col min="1284" max="1284" width="20.5703125" style="1" customWidth="1"/>
    <col min="1285" max="1285" width="26.7109375" style="1" customWidth="1"/>
    <col min="1286" max="1286" width="17.85546875" style="1" customWidth="1"/>
    <col min="1287" max="1287" width="16.85546875" style="1" customWidth="1"/>
    <col min="1288" max="1536" width="8.85546875" style="1"/>
    <col min="1537" max="1537" width="14.7109375" style="1" customWidth="1"/>
    <col min="1538" max="1538" width="14.140625" style="1" customWidth="1"/>
    <col min="1539" max="1539" width="14.85546875" style="1" customWidth="1"/>
    <col min="1540" max="1540" width="20.5703125" style="1" customWidth="1"/>
    <col min="1541" max="1541" width="26.7109375" style="1" customWidth="1"/>
    <col min="1542" max="1542" width="17.85546875" style="1" customWidth="1"/>
    <col min="1543" max="1543" width="16.85546875" style="1" customWidth="1"/>
    <col min="1544" max="1792" width="8.85546875" style="1"/>
    <col min="1793" max="1793" width="14.7109375" style="1" customWidth="1"/>
    <col min="1794" max="1794" width="14.140625" style="1" customWidth="1"/>
    <col min="1795" max="1795" width="14.85546875" style="1" customWidth="1"/>
    <col min="1796" max="1796" width="20.5703125" style="1" customWidth="1"/>
    <col min="1797" max="1797" width="26.7109375" style="1" customWidth="1"/>
    <col min="1798" max="1798" width="17.85546875" style="1" customWidth="1"/>
    <col min="1799" max="1799" width="16.85546875" style="1" customWidth="1"/>
    <col min="1800" max="2048" width="8.85546875" style="1"/>
    <col min="2049" max="2049" width="14.7109375" style="1" customWidth="1"/>
    <col min="2050" max="2050" width="14.140625" style="1" customWidth="1"/>
    <col min="2051" max="2051" width="14.85546875" style="1" customWidth="1"/>
    <col min="2052" max="2052" width="20.5703125" style="1" customWidth="1"/>
    <col min="2053" max="2053" width="26.7109375" style="1" customWidth="1"/>
    <col min="2054" max="2054" width="17.85546875" style="1" customWidth="1"/>
    <col min="2055" max="2055" width="16.85546875" style="1" customWidth="1"/>
    <col min="2056" max="2304" width="8.85546875" style="1"/>
    <col min="2305" max="2305" width="14.7109375" style="1" customWidth="1"/>
    <col min="2306" max="2306" width="14.140625" style="1" customWidth="1"/>
    <col min="2307" max="2307" width="14.85546875" style="1" customWidth="1"/>
    <col min="2308" max="2308" width="20.5703125" style="1" customWidth="1"/>
    <col min="2309" max="2309" width="26.7109375" style="1" customWidth="1"/>
    <col min="2310" max="2310" width="17.85546875" style="1" customWidth="1"/>
    <col min="2311" max="2311" width="16.85546875" style="1" customWidth="1"/>
    <col min="2312" max="2560" width="8.85546875" style="1"/>
    <col min="2561" max="2561" width="14.7109375" style="1" customWidth="1"/>
    <col min="2562" max="2562" width="14.140625" style="1" customWidth="1"/>
    <col min="2563" max="2563" width="14.85546875" style="1" customWidth="1"/>
    <col min="2564" max="2564" width="20.5703125" style="1" customWidth="1"/>
    <col min="2565" max="2565" width="26.7109375" style="1" customWidth="1"/>
    <col min="2566" max="2566" width="17.85546875" style="1" customWidth="1"/>
    <col min="2567" max="2567" width="16.85546875" style="1" customWidth="1"/>
    <col min="2568" max="2816" width="8.85546875" style="1"/>
    <col min="2817" max="2817" width="14.7109375" style="1" customWidth="1"/>
    <col min="2818" max="2818" width="14.140625" style="1" customWidth="1"/>
    <col min="2819" max="2819" width="14.85546875" style="1" customWidth="1"/>
    <col min="2820" max="2820" width="20.5703125" style="1" customWidth="1"/>
    <col min="2821" max="2821" width="26.7109375" style="1" customWidth="1"/>
    <col min="2822" max="2822" width="17.85546875" style="1" customWidth="1"/>
    <col min="2823" max="2823" width="16.85546875" style="1" customWidth="1"/>
    <col min="2824" max="3072" width="8.85546875" style="1"/>
    <col min="3073" max="3073" width="14.7109375" style="1" customWidth="1"/>
    <col min="3074" max="3074" width="14.140625" style="1" customWidth="1"/>
    <col min="3075" max="3075" width="14.85546875" style="1" customWidth="1"/>
    <col min="3076" max="3076" width="20.5703125" style="1" customWidth="1"/>
    <col min="3077" max="3077" width="26.7109375" style="1" customWidth="1"/>
    <col min="3078" max="3078" width="17.85546875" style="1" customWidth="1"/>
    <col min="3079" max="3079" width="16.85546875" style="1" customWidth="1"/>
    <col min="3080" max="3328" width="8.85546875" style="1"/>
    <col min="3329" max="3329" width="14.7109375" style="1" customWidth="1"/>
    <col min="3330" max="3330" width="14.140625" style="1" customWidth="1"/>
    <col min="3331" max="3331" width="14.85546875" style="1" customWidth="1"/>
    <col min="3332" max="3332" width="20.5703125" style="1" customWidth="1"/>
    <col min="3333" max="3333" width="26.7109375" style="1" customWidth="1"/>
    <col min="3334" max="3334" width="17.85546875" style="1" customWidth="1"/>
    <col min="3335" max="3335" width="16.85546875" style="1" customWidth="1"/>
    <col min="3336" max="3584" width="8.85546875" style="1"/>
    <col min="3585" max="3585" width="14.7109375" style="1" customWidth="1"/>
    <col min="3586" max="3586" width="14.140625" style="1" customWidth="1"/>
    <col min="3587" max="3587" width="14.85546875" style="1" customWidth="1"/>
    <col min="3588" max="3588" width="20.5703125" style="1" customWidth="1"/>
    <col min="3589" max="3589" width="26.7109375" style="1" customWidth="1"/>
    <col min="3590" max="3590" width="17.85546875" style="1" customWidth="1"/>
    <col min="3591" max="3591" width="16.85546875" style="1" customWidth="1"/>
    <col min="3592" max="3840" width="8.85546875" style="1"/>
    <col min="3841" max="3841" width="14.7109375" style="1" customWidth="1"/>
    <col min="3842" max="3842" width="14.140625" style="1" customWidth="1"/>
    <col min="3843" max="3843" width="14.85546875" style="1" customWidth="1"/>
    <col min="3844" max="3844" width="20.5703125" style="1" customWidth="1"/>
    <col min="3845" max="3845" width="26.7109375" style="1" customWidth="1"/>
    <col min="3846" max="3846" width="17.85546875" style="1" customWidth="1"/>
    <col min="3847" max="3847" width="16.85546875" style="1" customWidth="1"/>
    <col min="3848" max="4096" width="8.85546875" style="1"/>
    <col min="4097" max="4097" width="14.7109375" style="1" customWidth="1"/>
    <col min="4098" max="4098" width="14.140625" style="1" customWidth="1"/>
    <col min="4099" max="4099" width="14.85546875" style="1" customWidth="1"/>
    <col min="4100" max="4100" width="20.5703125" style="1" customWidth="1"/>
    <col min="4101" max="4101" width="26.7109375" style="1" customWidth="1"/>
    <col min="4102" max="4102" width="17.85546875" style="1" customWidth="1"/>
    <col min="4103" max="4103" width="16.85546875" style="1" customWidth="1"/>
    <col min="4104" max="4352" width="8.85546875" style="1"/>
    <col min="4353" max="4353" width="14.7109375" style="1" customWidth="1"/>
    <col min="4354" max="4354" width="14.140625" style="1" customWidth="1"/>
    <col min="4355" max="4355" width="14.85546875" style="1" customWidth="1"/>
    <col min="4356" max="4356" width="20.5703125" style="1" customWidth="1"/>
    <col min="4357" max="4357" width="26.7109375" style="1" customWidth="1"/>
    <col min="4358" max="4358" width="17.85546875" style="1" customWidth="1"/>
    <col min="4359" max="4359" width="16.85546875" style="1" customWidth="1"/>
    <col min="4360" max="4608" width="8.85546875" style="1"/>
    <col min="4609" max="4609" width="14.7109375" style="1" customWidth="1"/>
    <col min="4610" max="4610" width="14.140625" style="1" customWidth="1"/>
    <col min="4611" max="4611" width="14.85546875" style="1" customWidth="1"/>
    <col min="4612" max="4612" width="20.5703125" style="1" customWidth="1"/>
    <col min="4613" max="4613" width="26.7109375" style="1" customWidth="1"/>
    <col min="4614" max="4614" width="17.85546875" style="1" customWidth="1"/>
    <col min="4615" max="4615" width="16.85546875" style="1" customWidth="1"/>
    <col min="4616" max="4864" width="8.85546875" style="1"/>
    <col min="4865" max="4865" width="14.7109375" style="1" customWidth="1"/>
    <col min="4866" max="4866" width="14.140625" style="1" customWidth="1"/>
    <col min="4867" max="4867" width="14.85546875" style="1" customWidth="1"/>
    <col min="4868" max="4868" width="20.5703125" style="1" customWidth="1"/>
    <col min="4869" max="4869" width="26.7109375" style="1" customWidth="1"/>
    <col min="4870" max="4870" width="17.85546875" style="1" customWidth="1"/>
    <col min="4871" max="4871" width="16.85546875" style="1" customWidth="1"/>
    <col min="4872" max="5120" width="8.85546875" style="1"/>
    <col min="5121" max="5121" width="14.7109375" style="1" customWidth="1"/>
    <col min="5122" max="5122" width="14.140625" style="1" customWidth="1"/>
    <col min="5123" max="5123" width="14.85546875" style="1" customWidth="1"/>
    <col min="5124" max="5124" width="20.5703125" style="1" customWidth="1"/>
    <col min="5125" max="5125" width="26.7109375" style="1" customWidth="1"/>
    <col min="5126" max="5126" width="17.85546875" style="1" customWidth="1"/>
    <col min="5127" max="5127" width="16.85546875" style="1" customWidth="1"/>
    <col min="5128" max="5376" width="8.85546875" style="1"/>
    <col min="5377" max="5377" width="14.7109375" style="1" customWidth="1"/>
    <col min="5378" max="5378" width="14.140625" style="1" customWidth="1"/>
    <col min="5379" max="5379" width="14.85546875" style="1" customWidth="1"/>
    <col min="5380" max="5380" width="20.5703125" style="1" customWidth="1"/>
    <col min="5381" max="5381" width="26.7109375" style="1" customWidth="1"/>
    <col min="5382" max="5382" width="17.85546875" style="1" customWidth="1"/>
    <col min="5383" max="5383" width="16.85546875" style="1" customWidth="1"/>
    <col min="5384" max="5632" width="8.85546875" style="1"/>
    <col min="5633" max="5633" width="14.7109375" style="1" customWidth="1"/>
    <col min="5634" max="5634" width="14.140625" style="1" customWidth="1"/>
    <col min="5635" max="5635" width="14.85546875" style="1" customWidth="1"/>
    <col min="5636" max="5636" width="20.5703125" style="1" customWidth="1"/>
    <col min="5637" max="5637" width="26.7109375" style="1" customWidth="1"/>
    <col min="5638" max="5638" width="17.85546875" style="1" customWidth="1"/>
    <col min="5639" max="5639" width="16.85546875" style="1" customWidth="1"/>
    <col min="5640" max="5888" width="8.85546875" style="1"/>
    <col min="5889" max="5889" width="14.7109375" style="1" customWidth="1"/>
    <col min="5890" max="5890" width="14.140625" style="1" customWidth="1"/>
    <col min="5891" max="5891" width="14.85546875" style="1" customWidth="1"/>
    <col min="5892" max="5892" width="20.5703125" style="1" customWidth="1"/>
    <col min="5893" max="5893" width="26.7109375" style="1" customWidth="1"/>
    <col min="5894" max="5894" width="17.85546875" style="1" customWidth="1"/>
    <col min="5895" max="5895" width="16.85546875" style="1" customWidth="1"/>
    <col min="5896" max="6144" width="8.85546875" style="1"/>
    <col min="6145" max="6145" width="14.7109375" style="1" customWidth="1"/>
    <col min="6146" max="6146" width="14.140625" style="1" customWidth="1"/>
    <col min="6147" max="6147" width="14.85546875" style="1" customWidth="1"/>
    <col min="6148" max="6148" width="20.5703125" style="1" customWidth="1"/>
    <col min="6149" max="6149" width="26.7109375" style="1" customWidth="1"/>
    <col min="6150" max="6150" width="17.85546875" style="1" customWidth="1"/>
    <col min="6151" max="6151" width="16.85546875" style="1" customWidth="1"/>
    <col min="6152" max="6400" width="8.85546875" style="1"/>
    <col min="6401" max="6401" width="14.7109375" style="1" customWidth="1"/>
    <col min="6402" max="6402" width="14.140625" style="1" customWidth="1"/>
    <col min="6403" max="6403" width="14.85546875" style="1" customWidth="1"/>
    <col min="6404" max="6404" width="20.5703125" style="1" customWidth="1"/>
    <col min="6405" max="6405" width="26.7109375" style="1" customWidth="1"/>
    <col min="6406" max="6406" width="17.85546875" style="1" customWidth="1"/>
    <col min="6407" max="6407" width="16.85546875" style="1" customWidth="1"/>
    <col min="6408" max="6656" width="8.85546875" style="1"/>
    <col min="6657" max="6657" width="14.7109375" style="1" customWidth="1"/>
    <col min="6658" max="6658" width="14.140625" style="1" customWidth="1"/>
    <col min="6659" max="6659" width="14.85546875" style="1" customWidth="1"/>
    <col min="6660" max="6660" width="20.5703125" style="1" customWidth="1"/>
    <col min="6661" max="6661" width="26.7109375" style="1" customWidth="1"/>
    <col min="6662" max="6662" width="17.85546875" style="1" customWidth="1"/>
    <col min="6663" max="6663" width="16.85546875" style="1" customWidth="1"/>
    <col min="6664" max="6912" width="8.85546875" style="1"/>
    <col min="6913" max="6913" width="14.7109375" style="1" customWidth="1"/>
    <col min="6914" max="6914" width="14.140625" style="1" customWidth="1"/>
    <col min="6915" max="6915" width="14.85546875" style="1" customWidth="1"/>
    <col min="6916" max="6916" width="20.5703125" style="1" customWidth="1"/>
    <col min="6917" max="6917" width="26.7109375" style="1" customWidth="1"/>
    <col min="6918" max="6918" width="17.85546875" style="1" customWidth="1"/>
    <col min="6919" max="6919" width="16.85546875" style="1" customWidth="1"/>
    <col min="6920" max="7168" width="8.85546875" style="1"/>
    <col min="7169" max="7169" width="14.7109375" style="1" customWidth="1"/>
    <col min="7170" max="7170" width="14.140625" style="1" customWidth="1"/>
    <col min="7171" max="7171" width="14.85546875" style="1" customWidth="1"/>
    <col min="7172" max="7172" width="20.5703125" style="1" customWidth="1"/>
    <col min="7173" max="7173" width="26.7109375" style="1" customWidth="1"/>
    <col min="7174" max="7174" width="17.85546875" style="1" customWidth="1"/>
    <col min="7175" max="7175" width="16.85546875" style="1" customWidth="1"/>
    <col min="7176" max="7424" width="8.85546875" style="1"/>
    <col min="7425" max="7425" width="14.7109375" style="1" customWidth="1"/>
    <col min="7426" max="7426" width="14.140625" style="1" customWidth="1"/>
    <col min="7427" max="7427" width="14.85546875" style="1" customWidth="1"/>
    <col min="7428" max="7428" width="20.5703125" style="1" customWidth="1"/>
    <col min="7429" max="7429" width="26.7109375" style="1" customWidth="1"/>
    <col min="7430" max="7430" width="17.85546875" style="1" customWidth="1"/>
    <col min="7431" max="7431" width="16.85546875" style="1" customWidth="1"/>
    <col min="7432" max="7680" width="8.85546875" style="1"/>
    <col min="7681" max="7681" width="14.7109375" style="1" customWidth="1"/>
    <col min="7682" max="7682" width="14.140625" style="1" customWidth="1"/>
    <col min="7683" max="7683" width="14.85546875" style="1" customWidth="1"/>
    <col min="7684" max="7684" width="20.5703125" style="1" customWidth="1"/>
    <col min="7685" max="7685" width="26.7109375" style="1" customWidth="1"/>
    <col min="7686" max="7686" width="17.85546875" style="1" customWidth="1"/>
    <col min="7687" max="7687" width="16.85546875" style="1" customWidth="1"/>
    <col min="7688" max="7936" width="8.85546875" style="1"/>
    <col min="7937" max="7937" width="14.7109375" style="1" customWidth="1"/>
    <col min="7938" max="7938" width="14.140625" style="1" customWidth="1"/>
    <col min="7939" max="7939" width="14.85546875" style="1" customWidth="1"/>
    <col min="7940" max="7940" width="20.5703125" style="1" customWidth="1"/>
    <col min="7941" max="7941" width="26.7109375" style="1" customWidth="1"/>
    <col min="7942" max="7942" width="17.85546875" style="1" customWidth="1"/>
    <col min="7943" max="7943" width="16.85546875" style="1" customWidth="1"/>
    <col min="7944" max="8192" width="8.85546875" style="1"/>
    <col min="8193" max="8193" width="14.7109375" style="1" customWidth="1"/>
    <col min="8194" max="8194" width="14.140625" style="1" customWidth="1"/>
    <col min="8195" max="8195" width="14.85546875" style="1" customWidth="1"/>
    <col min="8196" max="8196" width="20.5703125" style="1" customWidth="1"/>
    <col min="8197" max="8197" width="26.7109375" style="1" customWidth="1"/>
    <col min="8198" max="8198" width="17.85546875" style="1" customWidth="1"/>
    <col min="8199" max="8199" width="16.85546875" style="1" customWidth="1"/>
    <col min="8200" max="8448" width="8.85546875" style="1"/>
    <col min="8449" max="8449" width="14.7109375" style="1" customWidth="1"/>
    <col min="8450" max="8450" width="14.140625" style="1" customWidth="1"/>
    <col min="8451" max="8451" width="14.85546875" style="1" customWidth="1"/>
    <col min="8452" max="8452" width="20.5703125" style="1" customWidth="1"/>
    <col min="8453" max="8453" width="26.7109375" style="1" customWidth="1"/>
    <col min="8454" max="8454" width="17.85546875" style="1" customWidth="1"/>
    <col min="8455" max="8455" width="16.85546875" style="1" customWidth="1"/>
    <col min="8456" max="8704" width="8.85546875" style="1"/>
    <col min="8705" max="8705" width="14.7109375" style="1" customWidth="1"/>
    <col min="8706" max="8706" width="14.140625" style="1" customWidth="1"/>
    <col min="8707" max="8707" width="14.85546875" style="1" customWidth="1"/>
    <col min="8708" max="8708" width="20.5703125" style="1" customWidth="1"/>
    <col min="8709" max="8709" width="26.7109375" style="1" customWidth="1"/>
    <col min="8710" max="8710" width="17.85546875" style="1" customWidth="1"/>
    <col min="8711" max="8711" width="16.85546875" style="1" customWidth="1"/>
    <col min="8712" max="8960" width="8.85546875" style="1"/>
    <col min="8961" max="8961" width="14.7109375" style="1" customWidth="1"/>
    <col min="8962" max="8962" width="14.140625" style="1" customWidth="1"/>
    <col min="8963" max="8963" width="14.85546875" style="1" customWidth="1"/>
    <col min="8964" max="8964" width="20.5703125" style="1" customWidth="1"/>
    <col min="8965" max="8965" width="26.7109375" style="1" customWidth="1"/>
    <col min="8966" max="8966" width="17.85546875" style="1" customWidth="1"/>
    <col min="8967" max="8967" width="16.85546875" style="1" customWidth="1"/>
    <col min="8968" max="9216" width="8.85546875" style="1"/>
    <col min="9217" max="9217" width="14.7109375" style="1" customWidth="1"/>
    <col min="9218" max="9218" width="14.140625" style="1" customWidth="1"/>
    <col min="9219" max="9219" width="14.85546875" style="1" customWidth="1"/>
    <col min="9220" max="9220" width="20.5703125" style="1" customWidth="1"/>
    <col min="9221" max="9221" width="26.7109375" style="1" customWidth="1"/>
    <col min="9222" max="9222" width="17.85546875" style="1" customWidth="1"/>
    <col min="9223" max="9223" width="16.85546875" style="1" customWidth="1"/>
    <col min="9224" max="9472" width="8.85546875" style="1"/>
    <col min="9473" max="9473" width="14.7109375" style="1" customWidth="1"/>
    <col min="9474" max="9474" width="14.140625" style="1" customWidth="1"/>
    <col min="9475" max="9475" width="14.85546875" style="1" customWidth="1"/>
    <col min="9476" max="9476" width="20.5703125" style="1" customWidth="1"/>
    <col min="9477" max="9477" width="26.7109375" style="1" customWidth="1"/>
    <col min="9478" max="9478" width="17.85546875" style="1" customWidth="1"/>
    <col min="9479" max="9479" width="16.85546875" style="1" customWidth="1"/>
    <col min="9480" max="9728" width="8.85546875" style="1"/>
    <col min="9729" max="9729" width="14.7109375" style="1" customWidth="1"/>
    <col min="9730" max="9730" width="14.140625" style="1" customWidth="1"/>
    <col min="9731" max="9731" width="14.85546875" style="1" customWidth="1"/>
    <col min="9732" max="9732" width="20.5703125" style="1" customWidth="1"/>
    <col min="9733" max="9733" width="26.7109375" style="1" customWidth="1"/>
    <col min="9734" max="9734" width="17.85546875" style="1" customWidth="1"/>
    <col min="9735" max="9735" width="16.85546875" style="1" customWidth="1"/>
    <col min="9736" max="9984" width="8.85546875" style="1"/>
    <col min="9985" max="9985" width="14.7109375" style="1" customWidth="1"/>
    <col min="9986" max="9986" width="14.140625" style="1" customWidth="1"/>
    <col min="9987" max="9987" width="14.85546875" style="1" customWidth="1"/>
    <col min="9988" max="9988" width="20.5703125" style="1" customWidth="1"/>
    <col min="9989" max="9989" width="26.7109375" style="1" customWidth="1"/>
    <col min="9990" max="9990" width="17.85546875" style="1" customWidth="1"/>
    <col min="9991" max="9991" width="16.85546875" style="1" customWidth="1"/>
    <col min="9992" max="10240" width="8.85546875" style="1"/>
    <col min="10241" max="10241" width="14.7109375" style="1" customWidth="1"/>
    <col min="10242" max="10242" width="14.140625" style="1" customWidth="1"/>
    <col min="10243" max="10243" width="14.85546875" style="1" customWidth="1"/>
    <col min="10244" max="10244" width="20.5703125" style="1" customWidth="1"/>
    <col min="10245" max="10245" width="26.7109375" style="1" customWidth="1"/>
    <col min="10246" max="10246" width="17.85546875" style="1" customWidth="1"/>
    <col min="10247" max="10247" width="16.85546875" style="1" customWidth="1"/>
    <col min="10248" max="10496" width="8.85546875" style="1"/>
    <col min="10497" max="10497" width="14.7109375" style="1" customWidth="1"/>
    <col min="10498" max="10498" width="14.140625" style="1" customWidth="1"/>
    <col min="10499" max="10499" width="14.85546875" style="1" customWidth="1"/>
    <col min="10500" max="10500" width="20.5703125" style="1" customWidth="1"/>
    <col min="10501" max="10501" width="26.7109375" style="1" customWidth="1"/>
    <col min="10502" max="10502" width="17.85546875" style="1" customWidth="1"/>
    <col min="10503" max="10503" width="16.85546875" style="1" customWidth="1"/>
    <col min="10504" max="10752" width="8.85546875" style="1"/>
    <col min="10753" max="10753" width="14.7109375" style="1" customWidth="1"/>
    <col min="10754" max="10754" width="14.140625" style="1" customWidth="1"/>
    <col min="10755" max="10755" width="14.85546875" style="1" customWidth="1"/>
    <col min="10756" max="10756" width="20.5703125" style="1" customWidth="1"/>
    <col min="10757" max="10757" width="26.7109375" style="1" customWidth="1"/>
    <col min="10758" max="10758" width="17.85546875" style="1" customWidth="1"/>
    <col min="10759" max="10759" width="16.85546875" style="1" customWidth="1"/>
    <col min="10760" max="11008" width="8.85546875" style="1"/>
    <col min="11009" max="11009" width="14.7109375" style="1" customWidth="1"/>
    <col min="11010" max="11010" width="14.140625" style="1" customWidth="1"/>
    <col min="11011" max="11011" width="14.85546875" style="1" customWidth="1"/>
    <col min="11012" max="11012" width="20.5703125" style="1" customWidth="1"/>
    <col min="11013" max="11013" width="26.7109375" style="1" customWidth="1"/>
    <col min="11014" max="11014" width="17.85546875" style="1" customWidth="1"/>
    <col min="11015" max="11015" width="16.85546875" style="1" customWidth="1"/>
    <col min="11016" max="11264" width="8.85546875" style="1"/>
    <col min="11265" max="11265" width="14.7109375" style="1" customWidth="1"/>
    <col min="11266" max="11266" width="14.140625" style="1" customWidth="1"/>
    <col min="11267" max="11267" width="14.85546875" style="1" customWidth="1"/>
    <col min="11268" max="11268" width="20.5703125" style="1" customWidth="1"/>
    <col min="11269" max="11269" width="26.7109375" style="1" customWidth="1"/>
    <col min="11270" max="11270" width="17.85546875" style="1" customWidth="1"/>
    <col min="11271" max="11271" width="16.85546875" style="1" customWidth="1"/>
    <col min="11272" max="11520" width="8.85546875" style="1"/>
    <col min="11521" max="11521" width="14.7109375" style="1" customWidth="1"/>
    <col min="11522" max="11522" width="14.140625" style="1" customWidth="1"/>
    <col min="11523" max="11523" width="14.85546875" style="1" customWidth="1"/>
    <col min="11524" max="11524" width="20.5703125" style="1" customWidth="1"/>
    <col min="11525" max="11525" width="26.7109375" style="1" customWidth="1"/>
    <col min="11526" max="11526" width="17.85546875" style="1" customWidth="1"/>
    <col min="11527" max="11527" width="16.85546875" style="1" customWidth="1"/>
    <col min="11528" max="11776" width="8.85546875" style="1"/>
    <col min="11777" max="11777" width="14.7109375" style="1" customWidth="1"/>
    <col min="11778" max="11778" width="14.140625" style="1" customWidth="1"/>
    <col min="11779" max="11779" width="14.85546875" style="1" customWidth="1"/>
    <col min="11780" max="11780" width="20.5703125" style="1" customWidth="1"/>
    <col min="11781" max="11781" width="26.7109375" style="1" customWidth="1"/>
    <col min="11782" max="11782" width="17.85546875" style="1" customWidth="1"/>
    <col min="11783" max="11783" width="16.85546875" style="1" customWidth="1"/>
    <col min="11784" max="12032" width="8.85546875" style="1"/>
    <col min="12033" max="12033" width="14.7109375" style="1" customWidth="1"/>
    <col min="12034" max="12034" width="14.140625" style="1" customWidth="1"/>
    <col min="12035" max="12035" width="14.85546875" style="1" customWidth="1"/>
    <col min="12036" max="12036" width="20.5703125" style="1" customWidth="1"/>
    <col min="12037" max="12037" width="26.7109375" style="1" customWidth="1"/>
    <col min="12038" max="12038" width="17.85546875" style="1" customWidth="1"/>
    <col min="12039" max="12039" width="16.85546875" style="1" customWidth="1"/>
    <col min="12040" max="12288" width="8.85546875" style="1"/>
    <col min="12289" max="12289" width="14.7109375" style="1" customWidth="1"/>
    <col min="12290" max="12290" width="14.140625" style="1" customWidth="1"/>
    <col min="12291" max="12291" width="14.85546875" style="1" customWidth="1"/>
    <col min="12292" max="12292" width="20.5703125" style="1" customWidth="1"/>
    <col min="12293" max="12293" width="26.7109375" style="1" customWidth="1"/>
    <col min="12294" max="12294" width="17.85546875" style="1" customWidth="1"/>
    <col min="12295" max="12295" width="16.85546875" style="1" customWidth="1"/>
    <col min="12296" max="12544" width="8.85546875" style="1"/>
    <col min="12545" max="12545" width="14.7109375" style="1" customWidth="1"/>
    <col min="12546" max="12546" width="14.140625" style="1" customWidth="1"/>
    <col min="12547" max="12547" width="14.85546875" style="1" customWidth="1"/>
    <col min="12548" max="12548" width="20.5703125" style="1" customWidth="1"/>
    <col min="12549" max="12549" width="26.7109375" style="1" customWidth="1"/>
    <col min="12550" max="12550" width="17.85546875" style="1" customWidth="1"/>
    <col min="12551" max="12551" width="16.85546875" style="1" customWidth="1"/>
    <col min="12552" max="12800" width="8.85546875" style="1"/>
    <col min="12801" max="12801" width="14.7109375" style="1" customWidth="1"/>
    <col min="12802" max="12802" width="14.140625" style="1" customWidth="1"/>
    <col min="12803" max="12803" width="14.85546875" style="1" customWidth="1"/>
    <col min="12804" max="12804" width="20.5703125" style="1" customWidth="1"/>
    <col min="12805" max="12805" width="26.7109375" style="1" customWidth="1"/>
    <col min="12806" max="12806" width="17.85546875" style="1" customWidth="1"/>
    <col min="12807" max="12807" width="16.85546875" style="1" customWidth="1"/>
    <col min="12808" max="13056" width="8.85546875" style="1"/>
    <col min="13057" max="13057" width="14.7109375" style="1" customWidth="1"/>
    <col min="13058" max="13058" width="14.140625" style="1" customWidth="1"/>
    <col min="13059" max="13059" width="14.85546875" style="1" customWidth="1"/>
    <col min="13060" max="13060" width="20.5703125" style="1" customWidth="1"/>
    <col min="13061" max="13061" width="26.7109375" style="1" customWidth="1"/>
    <col min="13062" max="13062" width="17.85546875" style="1" customWidth="1"/>
    <col min="13063" max="13063" width="16.85546875" style="1" customWidth="1"/>
    <col min="13064" max="13312" width="8.85546875" style="1"/>
    <col min="13313" max="13313" width="14.7109375" style="1" customWidth="1"/>
    <col min="13314" max="13314" width="14.140625" style="1" customWidth="1"/>
    <col min="13315" max="13315" width="14.85546875" style="1" customWidth="1"/>
    <col min="13316" max="13316" width="20.5703125" style="1" customWidth="1"/>
    <col min="13317" max="13317" width="26.7109375" style="1" customWidth="1"/>
    <col min="13318" max="13318" width="17.85546875" style="1" customWidth="1"/>
    <col min="13319" max="13319" width="16.85546875" style="1" customWidth="1"/>
    <col min="13320" max="13568" width="8.85546875" style="1"/>
    <col min="13569" max="13569" width="14.7109375" style="1" customWidth="1"/>
    <col min="13570" max="13570" width="14.140625" style="1" customWidth="1"/>
    <col min="13571" max="13571" width="14.85546875" style="1" customWidth="1"/>
    <col min="13572" max="13572" width="20.5703125" style="1" customWidth="1"/>
    <col min="13573" max="13573" width="26.7109375" style="1" customWidth="1"/>
    <col min="13574" max="13574" width="17.85546875" style="1" customWidth="1"/>
    <col min="13575" max="13575" width="16.85546875" style="1" customWidth="1"/>
    <col min="13576" max="13824" width="8.85546875" style="1"/>
    <col min="13825" max="13825" width="14.7109375" style="1" customWidth="1"/>
    <col min="13826" max="13826" width="14.140625" style="1" customWidth="1"/>
    <col min="13827" max="13827" width="14.85546875" style="1" customWidth="1"/>
    <col min="13828" max="13828" width="20.5703125" style="1" customWidth="1"/>
    <col min="13829" max="13829" width="26.7109375" style="1" customWidth="1"/>
    <col min="13830" max="13830" width="17.85546875" style="1" customWidth="1"/>
    <col min="13831" max="13831" width="16.85546875" style="1" customWidth="1"/>
    <col min="13832" max="14080" width="8.85546875" style="1"/>
    <col min="14081" max="14081" width="14.7109375" style="1" customWidth="1"/>
    <col min="14082" max="14082" width="14.140625" style="1" customWidth="1"/>
    <col min="14083" max="14083" width="14.85546875" style="1" customWidth="1"/>
    <col min="14084" max="14084" width="20.5703125" style="1" customWidth="1"/>
    <col min="14085" max="14085" width="26.7109375" style="1" customWidth="1"/>
    <col min="14086" max="14086" width="17.85546875" style="1" customWidth="1"/>
    <col min="14087" max="14087" width="16.85546875" style="1" customWidth="1"/>
    <col min="14088" max="14336" width="8.85546875" style="1"/>
    <col min="14337" max="14337" width="14.7109375" style="1" customWidth="1"/>
    <col min="14338" max="14338" width="14.140625" style="1" customWidth="1"/>
    <col min="14339" max="14339" width="14.85546875" style="1" customWidth="1"/>
    <col min="14340" max="14340" width="20.5703125" style="1" customWidth="1"/>
    <col min="14341" max="14341" width="26.7109375" style="1" customWidth="1"/>
    <col min="14342" max="14342" width="17.85546875" style="1" customWidth="1"/>
    <col min="14343" max="14343" width="16.85546875" style="1" customWidth="1"/>
    <col min="14344" max="14592" width="8.85546875" style="1"/>
    <col min="14593" max="14593" width="14.7109375" style="1" customWidth="1"/>
    <col min="14594" max="14594" width="14.140625" style="1" customWidth="1"/>
    <col min="14595" max="14595" width="14.85546875" style="1" customWidth="1"/>
    <col min="14596" max="14596" width="20.5703125" style="1" customWidth="1"/>
    <col min="14597" max="14597" width="26.7109375" style="1" customWidth="1"/>
    <col min="14598" max="14598" width="17.85546875" style="1" customWidth="1"/>
    <col min="14599" max="14599" width="16.85546875" style="1" customWidth="1"/>
    <col min="14600" max="14848" width="8.85546875" style="1"/>
    <col min="14849" max="14849" width="14.7109375" style="1" customWidth="1"/>
    <col min="14850" max="14850" width="14.140625" style="1" customWidth="1"/>
    <col min="14851" max="14851" width="14.85546875" style="1" customWidth="1"/>
    <col min="14852" max="14852" width="20.5703125" style="1" customWidth="1"/>
    <col min="14853" max="14853" width="26.7109375" style="1" customWidth="1"/>
    <col min="14854" max="14854" width="17.85546875" style="1" customWidth="1"/>
    <col min="14855" max="14855" width="16.85546875" style="1" customWidth="1"/>
    <col min="14856" max="15104" width="8.85546875" style="1"/>
    <col min="15105" max="15105" width="14.7109375" style="1" customWidth="1"/>
    <col min="15106" max="15106" width="14.140625" style="1" customWidth="1"/>
    <col min="15107" max="15107" width="14.85546875" style="1" customWidth="1"/>
    <col min="15108" max="15108" width="20.5703125" style="1" customWidth="1"/>
    <col min="15109" max="15109" width="26.7109375" style="1" customWidth="1"/>
    <col min="15110" max="15110" width="17.85546875" style="1" customWidth="1"/>
    <col min="15111" max="15111" width="16.85546875" style="1" customWidth="1"/>
    <col min="15112" max="15360" width="8.85546875" style="1"/>
    <col min="15361" max="15361" width="14.7109375" style="1" customWidth="1"/>
    <col min="15362" max="15362" width="14.140625" style="1" customWidth="1"/>
    <col min="15363" max="15363" width="14.85546875" style="1" customWidth="1"/>
    <col min="15364" max="15364" width="20.5703125" style="1" customWidth="1"/>
    <col min="15365" max="15365" width="26.7109375" style="1" customWidth="1"/>
    <col min="15366" max="15366" width="17.85546875" style="1" customWidth="1"/>
    <col min="15367" max="15367" width="16.85546875" style="1" customWidth="1"/>
    <col min="15368" max="15616" width="8.85546875" style="1"/>
    <col min="15617" max="15617" width="14.7109375" style="1" customWidth="1"/>
    <col min="15618" max="15618" width="14.140625" style="1" customWidth="1"/>
    <col min="15619" max="15619" width="14.85546875" style="1" customWidth="1"/>
    <col min="15620" max="15620" width="20.5703125" style="1" customWidth="1"/>
    <col min="15621" max="15621" width="26.7109375" style="1" customWidth="1"/>
    <col min="15622" max="15622" width="17.85546875" style="1" customWidth="1"/>
    <col min="15623" max="15623" width="16.85546875" style="1" customWidth="1"/>
    <col min="15624" max="15872" width="8.85546875" style="1"/>
    <col min="15873" max="15873" width="14.7109375" style="1" customWidth="1"/>
    <col min="15874" max="15874" width="14.140625" style="1" customWidth="1"/>
    <col min="15875" max="15875" width="14.85546875" style="1" customWidth="1"/>
    <col min="15876" max="15876" width="20.5703125" style="1" customWidth="1"/>
    <col min="15877" max="15877" width="26.7109375" style="1" customWidth="1"/>
    <col min="15878" max="15878" width="17.85546875" style="1" customWidth="1"/>
    <col min="15879" max="15879" width="16.85546875" style="1" customWidth="1"/>
    <col min="15880" max="16128" width="8.85546875" style="1"/>
    <col min="16129" max="16129" width="14.7109375" style="1" customWidth="1"/>
    <col min="16130" max="16130" width="14.140625" style="1" customWidth="1"/>
    <col min="16131" max="16131" width="14.85546875" style="1" customWidth="1"/>
    <col min="16132" max="16132" width="20.5703125" style="1" customWidth="1"/>
    <col min="16133" max="16133" width="26.7109375" style="1" customWidth="1"/>
    <col min="16134" max="16134" width="17.85546875" style="1" customWidth="1"/>
    <col min="16135" max="16135" width="16.85546875" style="1" customWidth="1"/>
    <col min="16136" max="16384" width="8.85546875" style="1"/>
  </cols>
  <sheetData>
    <row r="1" spans="1:12" ht="32.25" customHeight="1" x14ac:dyDescent="0.25">
      <c r="B1" s="2" t="s">
        <v>0</v>
      </c>
      <c r="C1" s="2"/>
      <c r="D1" s="2"/>
      <c r="E1" s="2"/>
      <c r="F1" s="2"/>
      <c r="G1" s="2"/>
    </row>
    <row r="3" spans="1:12" s="5" customFormat="1" ht="54" customHeight="1" x14ac:dyDescent="0.25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12" s="5" customFormat="1" x14ac:dyDescent="0.25">
      <c r="A4" s="6"/>
      <c r="B4" s="6"/>
      <c r="C4" s="4"/>
      <c r="D4" s="6"/>
      <c r="E4" s="6"/>
      <c r="F4" s="6"/>
      <c r="G4" s="6"/>
    </row>
    <row r="5" spans="1:12" ht="15" customHeight="1" x14ac:dyDescent="0.2">
      <c r="A5" s="3" t="s">
        <v>8</v>
      </c>
      <c r="B5" s="3">
        <v>24</v>
      </c>
      <c r="C5" s="7" t="s">
        <v>9</v>
      </c>
      <c r="D5" s="8">
        <v>206.29496</v>
      </c>
      <c r="E5" s="9">
        <v>6331.7920100000001</v>
      </c>
      <c r="F5" s="9">
        <v>948.87700000000007</v>
      </c>
      <c r="G5" s="8">
        <v>30692.906942564183</v>
      </c>
    </row>
    <row r="6" spans="1:12" ht="15" customHeight="1" x14ac:dyDescent="0.2">
      <c r="A6" s="10"/>
      <c r="B6" s="10"/>
      <c r="C6" s="7" t="s">
        <v>10</v>
      </c>
      <c r="D6" s="8">
        <v>23.689989999999998</v>
      </c>
      <c r="E6" s="9">
        <v>891.58718999999985</v>
      </c>
      <c r="F6" s="9">
        <v>141.964</v>
      </c>
      <c r="G6" s="8">
        <v>37635.608541835601</v>
      </c>
    </row>
    <row r="7" spans="1:12" ht="15" customHeight="1" x14ac:dyDescent="0.2">
      <c r="A7" s="10"/>
      <c r="B7" s="10"/>
      <c r="C7" s="7" t="s">
        <v>11</v>
      </c>
      <c r="D7" s="8">
        <v>31.299990000000001</v>
      </c>
      <c r="E7" s="9">
        <v>1431.4040299999999</v>
      </c>
      <c r="F7" s="9">
        <v>231.464</v>
      </c>
      <c r="G7" s="8">
        <v>45731.772757754865</v>
      </c>
    </row>
    <row r="8" spans="1:12" ht="15" customHeight="1" x14ac:dyDescent="0.2">
      <c r="A8" s="10"/>
      <c r="B8" s="10"/>
      <c r="C8" s="7" t="s">
        <v>12</v>
      </c>
      <c r="D8" s="8">
        <v>132.53498999999999</v>
      </c>
      <c r="E8" s="9">
        <v>3695.47253</v>
      </c>
      <c r="F8" s="9">
        <v>509.68000000000006</v>
      </c>
      <c r="G8" s="8">
        <v>27882.99550179164</v>
      </c>
      <c r="I8" s="11"/>
      <c r="J8" s="11"/>
      <c r="K8" s="11">
        <f t="shared" ref="J8:K8" si="0">(F8+F13+F18)/3</f>
        <v>239.24000000000004</v>
      </c>
      <c r="L8" s="11" t="e">
        <f>J8/I8*1000</f>
        <v>#DIV/0!</v>
      </c>
    </row>
    <row r="9" spans="1:12" ht="15" customHeight="1" x14ac:dyDescent="0.2">
      <c r="A9" s="6"/>
      <c r="B9" s="6"/>
      <c r="C9" s="7" t="s">
        <v>13</v>
      </c>
      <c r="D9" s="8">
        <v>18.76999</v>
      </c>
      <c r="E9" s="9">
        <v>313.32826</v>
      </c>
      <c r="F9" s="9">
        <v>65.769000000000005</v>
      </c>
      <c r="G9" s="8">
        <v>16693.04352319847</v>
      </c>
      <c r="L9" s="11"/>
    </row>
    <row r="10" spans="1:12" ht="15" customHeight="1" x14ac:dyDescent="0.2">
      <c r="A10" s="3" t="s">
        <v>14</v>
      </c>
      <c r="B10" s="3">
        <v>24</v>
      </c>
      <c r="C10" s="7" t="s">
        <v>9</v>
      </c>
      <c r="D10" s="8">
        <v>201.96599999999998</v>
      </c>
      <c r="E10" s="9">
        <v>6400.7362899999998</v>
      </c>
      <c r="F10" s="9">
        <v>202.32</v>
      </c>
      <c r="G10" s="8">
        <v>31692.147638711467</v>
      </c>
      <c r="I10" s="11"/>
      <c r="J10" s="11"/>
      <c r="L10" s="11" t="e">
        <f t="shared" ref="L10" si="1">J10/I10*1000</f>
        <v>#DIV/0!</v>
      </c>
    </row>
    <row r="11" spans="1:12" ht="15" customHeight="1" x14ac:dyDescent="0.2">
      <c r="A11" s="10"/>
      <c r="B11" s="10"/>
      <c r="C11" s="7" t="s">
        <v>10</v>
      </c>
      <c r="D11" s="8">
        <v>24</v>
      </c>
      <c r="E11" s="9">
        <v>1120.4970900000001</v>
      </c>
      <c r="F11" s="9">
        <v>63.800000000000004</v>
      </c>
      <c r="G11" s="8">
        <v>46687.378750000003</v>
      </c>
      <c r="L11" s="1">
        <f>([1]янв22!E122+[1]фев22!E122+[1]мар22!E122+[1]апр22!E122)/4*1000</f>
        <v>30875</v>
      </c>
    </row>
    <row r="12" spans="1:12" ht="15" customHeight="1" x14ac:dyDescent="0.2">
      <c r="A12" s="10"/>
      <c r="B12" s="10"/>
      <c r="C12" s="7" t="s">
        <v>11</v>
      </c>
      <c r="D12" s="8">
        <v>29.53</v>
      </c>
      <c r="E12" s="9">
        <v>1349.08503</v>
      </c>
      <c r="F12" s="9">
        <v>38.300000000000004</v>
      </c>
      <c r="G12" s="8">
        <v>45685.236369793427</v>
      </c>
    </row>
    <row r="13" spans="1:12" ht="15" customHeight="1" x14ac:dyDescent="0.2">
      <c r="A13" s="10"/>
      <c r="B13" s="10"/>
      <c r="C13" s="7" t="s">
        <v>12</v>
      </c>
      <c r="D13" s="8">
        <v>129.48599999999999</v>
      </c>
      <c r="E13" s="9">
        <v>3641.8810999999996</v>
      </c>
      <c r="F13" s="9">
        <v>84.72</v>
      </c>
      <c r="G13" s="8">
        <v>28125.674590303199</v>
      </c>
    </row>
    <row r="14" spans="1:12" ht="15" customHeight="1" x14ac:dyDescent="0.2">
      <c r="A14" s="6"/>
      <c r="B14" s="6"/>
      <c r="C14" s="7" t="s">
        <v>13</v>
      </c>
      <c r="D14" s="8">
        <v>18.95</v>
      </c>
      <c r="E14" s="9">
        <v>289.27307000000002</v>
      </c>
      <c r="F14" s="9">
        <v>15.5</v>
      </c>
      <c r="G14" s="8">
        <v>15265.069656992086</v>
      </c>
    </row>
    <row r="15" spans="1:12" ht="15" customHeight="1" x14ac:dyDescent="0.2">
      <c r="A15" s="3" t="s">
        <v>15</v>
      </c>
      <c r="B15" s="3">
        <v>24</v>
      </c>
      <c r="C15" s="7" t="s">
        <v>9</v>
      </c>
      <c r="D15" s="8">
        <v>204.364</v>
      </c>
      <c r="E15" s="9">
        <v>6488.8859800000009</v>
      </c>
      <c r="F15" s="9">
        <v>288.48</v>
      </c>
      <c r="G15" s="8">
        <v>31751.609774715707</v>
      </c>
    </row>
    <row r="16" spans="1:12" ht="15" customHeight="1" x14ac:dyDescent="0.2">
      <c r="A16" s="10"/>
      <c r="B16" s="10"/>
      <c r="C16" s="7" t="s">
        <v>10</v>
      </c>
      <c r="D16" s="8">
        <v>23.56</v>
      </c>
      <c r="E16" s="9">
        <v>1162.5955000000001</v>
      </c>
      <c r="F16" s="9">
        <v>86.96</v>
      </c>
      <c r="G16" s="8">
        <v>49346.158743633285</v>
      </c>
    </row>
    <row r="17" spans="1:7" ht="15" customHeight="1" x14ac:dyDescent="0.2">
      <c r="A17" s="10"/>
      <c r="B17" s="10"/>
      <c r="C17" s="7" t="s">
        <v>11</v>
      </c>
      <c r="D17" s="8">
        <v>31</v>
      </c>
      <c r="E17" s="9">
        <v>1368.14113</v>
      </c>
      <c r="F17" s="9">
        <v>64.099999999999994</v>
      </c>
      <c r="G17" s="8">
        <v>44133.58483870967</v>
      </c>
    </row>
    <row r="18" spans="1:7" ht="15" customHeight="1" x14ac:dyDescent="0.2">
      <c r="A18" s="10"/>
      <c r="B18" s="10"/>
      <c r="C18" s="7" t="s">
        <v>12</v>
      </c>
      <c r="D18" s="8">
        <v>131.374</v>
      </c>
      <c r="E18" s="9">
        <v>3694.9862800000001</v>
      </c>
      <c r="F18" s="9">
        <v>123.32000000000001</v>
      </c>
      <c r="G18" s="8">
        <v>28125.704325056708</v>
      </c>
    </row>
    <row r="19" spans="1:7" ht="15" customHeight="1" x14ac:dyDescent="0.2">
      <c r="A19" s="6"/>
      <c r="B19" s="6"/>
      <c r="C19" s="7" t="s">
        <v>13</v>
      </c>
      <c r="D19" s="8">
        <v>18.43</v>
      </c>
      <c r="E19" s="9">
        <v>263.16307000000006</v>
      </c>
      <c r="F19" s="9">
        <v>14.1</v>
      </c>
      <c r="G19" s="8">
        <v>14279.059685295717</v>
      </c>
    </row>
    <row r="20" spans="1:7" ht="15" customHeight="1" x14ac:dyDescent="0.2">
      <c r="A20" s="3" t="s">
        <v>16</v>
      </c>
      <c r="B20" s="3">
        <v>24</v>
      </c>
      <c r="C20" s="7" t="s">
        <v>9</v>
      </c>
      <c r="D20" s="8">
        <v>208.03700000000001</v>
      </c>
      <c r="E20" s="9">
        <v>6812.06945</v>
      </c>
      <c r="F20" s="9">
        <v>352.93000000000006</v>
      </c>
      <c r="G20" s="8">
        <v>32744.509149814698</v>
      </c>
    </row>
    <row r="21" spans="1:7" ht="15" customHeight="1" x14ac:dyDescent="0.2">
      <c r="A21" s="10"/>
      <c r="B21" s="10"/>
      <c r="C21" s="7" t="s">
        <v>10</v>
      </c>
      <c r="D21" s="8">
        <v>23.7</v>
      </c>
      <c r="E21" s="9">
        <v>1204.9755</v>
      </c>
      <c r="F21" s="9">
        <v>146.65</v>
      </c>
      <c r="G21" s="8">
        <v>50842.848101265823</v>
      </c>
    </row>
    <row r="22" spans="1:7" ht="15" customHeight="1" x14ac:dyDescent="0.2">
      <c r="A22" s="10"/>
      <c r="B22" s="10"/>
      <c r="C22" s="7" t="s">
        <v>11</v>
      </c>
      <c r="D22" s="8">
        <v>30.55</v>
      </c>
      <c r="E22" s="9">
        <v>1432.9241900000002</v>
      </c>
      <c r="F22" s="9">
        <v>73.7</v>
      </c>
      <c r="G22" s="8">
        <v>46904.228805237326</v>
      </c>
    </row>
    <row r="23" spans="1:7" ht="15" customHeight="1" x14ac:dyDescent="0.2">
      <c r="A23" s="10"/>
      <c r="B23" s="10"/>
      <c r="C23" s="7" t="s">
        <v>12</v>
      </c>
      <c r="D23" s="8">
        <v>134.53700000000001</v>
      </c>
      <c r="E23" s="9">
        <v>3869.11031</v>
      </c>
      <c r="F23" s="9">
        <v>117.98</v>
      </c>
      <c r="G23" s="8">
        <v>28758.708087737945</v>
      </c>
    </row>
    <row r="24" spans="1:7" ht="15" customHeight="1" x14ac:dyDescent="0.2">
      <c r="A24" s="6"/>
      <c r="B24" s="6"/>
      <c r="C24" s="7" t="s">
        <v>13</v>
      </c>
      <c r="D24" s="8">
        <v>19.25</v>
      </c>
      <c r="E24" s="9">
        <v>305.05945000000003</v>
      </c>
      <c r="F24" s="9">
        <v>14.6</v>
      </c>
      <c r="G24" s="8">
        <v>15847.244155844157</v>
      </c>
    </row>
    <row r="25" spans="1:7" ht="15" customHeight="1" x14ac:dyDescent="0.2">
      <c r="A25" s="3" t="s">
        <v>17</v>
      </c>
      <c r="B25" s="3">
        <v>24</v>
      </c>
      <c r="C25" s="7" t="s">
        <v>9</v>
      </c>
      <c r="D25" s="8">
        <v>207.911</v>
      </c>
      <c r="E25" s="9">
        <v>6887.5654099999992</v>
      </c>
      <c r="F25" s="9">
        <v>218.09</v>
      </c>
      <c r="G25" s="8">
        <v>33127.469975133587</v>
      </c>
    </row>
    <row r="26" spans="1:7" ht="15" customHeight="1" x14ac:dyDescent="0.2">
      <c r="A26" s="10"/>
      <c r="B26" s="10"/>
      <c r="C26" s="7" t="s">
        <v>10</v>
      </c>
      <c r="D26" s="8">
        <v>24</v>
      </c>
      <c r="E26" s="9">
        <v>1239.6255000000001</v>
      </c>
      <c r="F26" s="9">
        <v>57.890000000000008</v>
      </c>
      <c r="G26" s="8">
        <v>51651.0625</v>
      </c>
    </row>
    <row r="27" spans="1:7" ht="15" customHeight="1" x14ac:dyDescent="0.2">
      <c r="A27" s="10"/>
      <c r="B27" s="10"/>
      <c r="C27" s="7" t="s">
        <v>11</v>
      </c>
      <c r="D27" s="8">
        <v>30.580000000000002</v>
      </c>
      <c r="E27" s="9">
        <v>1446.4337699999999</v>
      </c>
      <c r="F27" s="9">
        <v>73.3</v>
      </c>
      <c r="G27" s="8">
        <v>47299.992478744272</v>
      </c>
    </row>
    <row r="28" spans="1:7" ht="15" customHeight="1" x14ac:dyDescent="0.2">
      <c r="A28" s="10"/>
      <c r="B28" s="10"/>
      <c r="C28" s="7" t="s">
        <v>12</v>
      </c>
      <c r="D28" s="8">
        <v>135.08099999999999</v>
      </c>
      <c r="E28" s="9">
        <v>3910.1957699999994</v>
      </c>
      <c r="F28" s="9">
        <v>73.8</v>
      </c>
      <c r="G28" s="8">
        <v>28947.044884180599</v>
      </c>
    </row>
    <row r="29" spans="1:7" ht="15" customHeight="1" x14ac:dyDescent="0.2">
      <c r="A29" s="6"/>
      <c r="B29" s="6"/>
      <c r="C29" s="7" t="s">
        <v>13</v>
      </c>
      <c r="D29" s="8">
        <v>18.25</v>
      </c>
      <c r="E29" s="9">
        <v>291.31037000000003</v>
      </c>
      <c r="F29" s="9">
        <v>13.1</v>
      </c>
      <c r="G29" s="8">
        <v>15962.212054794521</v>
      </c>
    </row>
    <row r="30" spans="1:7" ht="15" customHeight="1" x14ac:dyDescent="0.2">
      <c r="A30" s="3" t="s">
        <v>18</v>
      </c>
      <c r="B30" s="3">
        <v>24</v>
      </c>
      <c r="C30" s="7" t="s">
        <v>9</v>
      </c>
      <c r="D30" s="8">
        <v>207.22</v>
      </c>
      <c r="E30" s="9">
        <v>7562.8953399999991</v>
      </c>
      <c r="F30" s="9">
        <v>256.99199999999996</v>
      </c>
      <c r="G30" s="8">
        <v>36496.937264742781</v>
      </c>
    </row>
    <row r="31" spans="1:7" ht="15" customHeight="1" x14ac:dyDescent="0.2">
      <c r="A31" s="10"/>
      <c r="B31" s="10"/>
      <c r="C31" s="7" t="s">
        <v>10</v>
      </c>
      <c r="D31" s="8">
        <v>23.6</v>
      </c>
      <c r="E31" s="9">
        <v>1380.2294999999999</v>
      </c>
      <c r="F31" s="9">
        <v>59.041999999999994</v>
      </c>
      <c r="G31" s="8">
        <v>58484.30084745762</v>
      </c>
    </row>
    <row r="32" spans="1:7" ht="15" customHeight="1" x14ac:dyDescent="0.2">
      <c r="A32" s="10"/>
      <c r="B32" s="10"/>
      <c r="C32" s="7" t="s">
        <v>11</v>
      </c>
      <c r="D32" s="8">
        <v>30</v>
      </c>
      <c r="E32" s="9">
        <v>1390.8947500000002</v>
      </c>
      <c r="F32" s="9">
        <v>45.882999999999996</v>
      </c>
      <c r="G32" s="8">
        <v>46363.15833333334</v>
      </c>
    </row>
    <row r="33" spans="1:7" ht="15" customHeight="1" x14ac:dyDescent="0.2">
      <c r="A33" s="10"/>
      <c r="B33" s="10"/>
      <c r="C33" s="7" t="s">
        <v>12</v>
      </c>
      <c r="D33" s="8">
        <v>134.37</v>
      </c>
      <c r="E33" s="9">
        <v>4460.5115899999992</v>
      </c>
      <c r="F33" s="9">
        <v>138.96699999999998</v>
      </c>
      <c r="G33" s="8">
        <v>33195.740046141247</v>
      </c>
    </row>
    <row r="34" spans="1:7" ht="15" customHeight="1" x14ac:dyDescent="0.2">
      <c r="A34" s="6"/>
      <c r="B34" s="6"/>
      <c r="C34" s="7" t="s">
        <v>13</v>
      </c>
      <c r="D34" s="8">
        <v>19.25</v>
      </c>
      <c r="E34" s="9">
        <v>331.2595</v>
      </c>
      <c r="F34" s="9">
        <v>13.1</v>
      </c>
      <c r="G34" s="8">
        <v>17208.285714285714</v>
      </c>
    </row>
    <row r="35" spans="1:7" ht="15" customHeight="1" x14ac:dyDescent="0.2">
      <c r="A35" s="3" t="s">
        <v>19</v>
      </c>
      <c r="B35" s="3">
        <v>24</v>
      </c>
      <c r="C35" s="7" t="s">
        <v>9</v>
      </c>
      <c r="D35" s="8">
        <v>201.79571428571424</v>
      </c>
      <c r="E35" s="9">
        <v>7286.3517599999996</v>
      </c>
      <c r="F35" s="9">
        <v>383.19000000000005</v>
      </c>
      <c r="G35" s="8">
        <v>36107.564453443018</v>
      </c>
    </row>
    <row r="36" spans="1:7" ht="15" customHeight="1" x14ac:dyDescent="0.2">
      <c r="A36" s="10"/>
      <c r="B36" s="10"/>
      <c r="C36" s="7" t="s">
        <v>10</v>
      </c>
      <c r="D36" s="8">
        <v>22.919999999999998</v>
      </c>
      <c r="E36" s="9">
        <v>1189.9670000000001</v>
      </c>
      <c r="F36" s="9">
        <v>128.56</v>
      </c>
      <c r="G36" s="8">
        <v>51918.280977312403</v>
      </c>
    </row>
    <row r="37" spans="1:7" ht="15" customHeight="1" x14ac:dyDescent="0.2">
      <c r="A37" s="10"/>
      <c r="B37" s="10"/>
      <c r="C37" s="7" t="s">
        <v>11</v>
      </c>
      <c r="D37" s="8">
        <v>29.543809523809522</v>
      </c>
      <c r="E37" s="9">
        <v>1478.6113599999999</v>
      </c>
      <c r="F37" s="9">
        <v>137.9</v>
      </c>
      <c r="G37" s="8">
        <v>50048.09412978305</v>
      </c>
    </row>
    <row r="38" spans="1:7" ht="15" customHeight="1" x14ac:dyDescent="0.2">
      <c r="A38" s="10"/>
      <c r="B38" s="10"/>
      <c r="C38" s="7" t="s">
        <v>12</v>
      </c>
      <c r="D38" s="8">
        <v>130.16952380952378</v>
      </c>
      <c r="E38" s="9">
        <v>4266.1806699999997</v>
      </c>
      <c r="F38" s="9">
        <v>100.23000000000002</v>
      </c>
      <c r="G38" s="8">
        <v>32774.036081154249</v>
      </c>
    </row>
    <row r="39" spans="1:7" ht="15" customHeight="1" x14ac:dyDescent="0.2">
      <c r="A39" s="6"/>
      <c r="B39" s="6"/>
      <c r="C39" s="7" t="s">
        <v>13</v>
      </c>
      <c r="D39" s="8">
        <v>19.162380952380953</v>
      </c>
      <c r="E39" s="9">
        <v>351.59272999999996</v>
      </c>
      <c r="F39" s="9">
        <v>16.5</v>
      </c>
      <c r="G39" s="8">
        <v>18348.071196043831</v>
      </c>
    </row>
    <row r="40" spans="1:7" ht="15" customHeight="1" x14ac:dyDescent="0.2">
      <c r="A40" s="3" t="s">
        <v>20</v>
      </c>
      <c r="B40" s="3">
        <v>24</v>
      </c>
      <c r="C40" s="7" t="s">
        <v>9</v>
      </c>
      <c r="D40" s="8">
        <v>211.02804347826091</v>
      </c>
      <c r="E40" s="9">
        <v>6875.4650000000001</v>
      </c>
      <c r="F40" s="9">
        <v>544.33407000000011</v>
      </c>
      <c r="G40" s="8">
        <v>32580.811946485574</v>
      </c>
    </row>
    <row r="41" spans="1:7" ht="15" customHeight="1" x14ac:dyDescent="0.2">
      <c r="A41" s="10"/>
      <c r="B41" s="10"/>
      <c r="C41" s="7" t="s">
        <v>10</v>
      </c>
      <c r="D41" s="8">
        <v>23.43</v>
      </c>
      <c r="E41" s="9">
        <v>1129.2180000000001</v>
      </c>
      <c r="F41" s="9">
        <v>98.664739999999995</v>
      </c>
      <c r="G41" s="8">
        <v>48195.390524967988</v>
      </c>
    </row>
    <row r="42" spans="1:7" ht="15" customHeight="1" x14ac:dyDescent="0.2">
      <c r="A42" s="10"/>
      <c r="B42" s="10"/>
      <c r="C42" s="7" t="s">
        <v>11</v>
      </c>
      <c r="D42" s="8">
        <v>29.68</v>
      </c>
      <c r="E42" s="9">
        <v>1309.098</v>
      </c>
      <c r="F42" s="9">
        <v>134.00319000000002</v>
      </c>
      <c r="G42" s="8">
        <v>44107.07547169811</v>
      </c>
    </row>
    <row r="43" spans="1:7" ht="15" customHeight="1" x14ac:dyDescent="0.2">
      <c r="A43" s="10"/>
      <c r="B43" s="10"/>
      <c r="C43" s="7" t="s">
        <v>12</v>
      </c>
      <c r="D43" s="8">
        <v>138.64304347826089</v>
      </c>
      <c r="E43" s="9">
        <v>4281.049</v>
      </c>
      <c r="F43" s="9">
        <v>183.37755999999999</v>
      </c>
      <c r="G43" s="8">
        <v>30878.209916614131</v>
      </c>
    </row>
    <row r="44" spans="1:7" ht="15" customHeight="1" x14ac:dyDescent="0.2">
      <c r="A44" s="6"/>
      <c r="B44" s="6"/>
      <c r="C44" s="7" t="s">
        <v>13</v>
      </c>
      <c r="D44" s="8">
        <v>19.274999999999999</v>
      </c>
      <c r="E44" s="9">
        <v>156.10000000000002</v>
      </c>
      <c r="F44" s="9">
        <v>128.28858000000008</v>
      </c>
      <c r="G44" s="8">
        <v>8098.57328145266</v>
      </c>
    </row>
    <row r="45" spans="1:7" ht="15" customHeight="1" x14ac:dyDescent="0.2">
      <c r="A45" s="3" t="s">
        <v>21</v>
      </c>
      <c r="B45" s="3">
        <v>24</v>
      </c>
      <c r="C45" s="7" t="s">
        <v>9</v>
      </c>
      <c r="D45" s="8">
        <v>207.04518181818182</v>
      </c>
      <c r="E45" s="9">
        <v>6963.8984100000007</v>
      </c>
      <c r="F45" s="9">
        <v>242.35</v>
      </c>
      <c r="G45" s="8">
        <v>33634.679874441113</v>
      </c>
    </row>
    <row r="46" spans="1:7" ht="15" customHeight="1" x14ac:dyDescent="0.2">
      <c r="A46" s="10"/>
      <c r="B46" s="10"/>
      <c r="C46" s="7" t="s">
        <v>10</v>
      </c>
      <c r="D46" s="8">
        <v>23.266999999999999</v>
      </c>
      <c r="E46" s="9">
        <v>1113.3720900000001</v>
      </c>
      <c r="F46" s="9">
        <v>37.14</v>
      </c>
      <c r="G46" s="8">
        <v>47851.983066145185</v>
      </c>
    </row>
    <row r="47" spans="1:7" ht="15" customHeight="1" x14ac:dyDescent="0.2">
      <c r="A47" s="10"/>
      <c r="B47" s="10"/>
      <c r="C47" s="7" t="s">
        <v>11</v>
      </c>
      <c r="D47" s="8">
        <v>27.748181818181816</v>
      </c>
      <c r="E47" s="9">
        <v>1178.4504400000001</v>
      </c>
      <c r="F47" s="9">
        <v>10</v>
      </c>
      <c r="G47" s="8">
        <v>42469.465124660099</v>
      </c>
    </row>
    <row r="48" spans="1:7" ht="15" customHeight="1" x14ac:dyDescent="0.2">
      <c r="A48" s="10"/>
      <c r="B48" s="10"/>
      <c r="C48" s="7" t="s">
        <v>12</v>
      </c>
      <c r="D48" s="8">
        <v>137.38</v>
      </c>
      <c r="E48" s="9">
        <v>4314.67857</v>
      </c>
      <c r="F48" s="9">
        <v>172.11</v>
      </c>
      <c r="G48" s="8">
        <v>31406.890158683942</v>
      </c>
    </row>
    <row r="49" spans="1:7" ht="15" customHeight="1" x14ac:dyDescent="0.2">
      <c r="A49" s="6"/>
      <c r="B49" s="6"/>
      <c r="C49" s="7" t="s">
        <v>13</v>
      </c>
      <c r="D49" s="8">
        <v>18.649999999999999</v>
      </c>
      <c r="E49" s="9">
        <v>357.39731000000012</v>
      </c>
      <c r="F49" s="9">
        <v>23.1</v>
      </c>
      <c r="G49" s="8">
        <v>19163.394638069716</v>
      </c>
    </row>
    <row r="50" spans="1:7" ht="15" customHeight="1" x14ac:dyDescent="0.2">
      <c r="A50" s="3" t="s">
        <v>22</v>
      </c>
      <c r="B50" s="3">
        <v>24</v>
      </c>
      <c r="C50" s="7" t="s">
        <v>9</v>
      </c>
      <c r="D50" s="8">
        <v>210.92400000000004</v>
      </c>
      <c r="E50" s="9">
        <v>7425.9962500000001</v>
      </c>
      <c r="F50" s="9">
        <v>263.92499999999995</v>
      </c>
      <c r="G50" s="8">
        <v>35206.976209440363</v>
      </c>
    </row>
    <row r="51" spans="1:7" ht="15" customHeight="1" x14ac:dyDescent="0.2">
      <c r="A51" s="10"/>
      <c r="B51" s="10"/>
      <c r="C51" s="7" t="s">
        <v>10</v>
      </c>
      <c r="D51" s="8">
        <v>23.5</v>
      </c>
      <c r="E51" s="9">
        <v>1247.5294999999999</v>
      </c>
      <c r="F51" s="9">
        <v>53.519999999999996</v>
      </c>
      <c r="G51" s="8">
        <v>53086.361702127651</v>
      </c>
    </row>
    <row r="52" spans="1:7" ht="15" customHeight="1" x14ac:dyDescent="0.2">
      <c r="A52" s="10"/>
      <c r="B52" s="10"/>
      <c r="C52" s="7" t="s">
        <v>11</v>
      </c>
      <c r="D52" s="8">
        <v>31.5</v>
      </c>
      <c r="E52" s="9">
        <v>1536.7361900000001</v>
      </c>
      <c r="F52" s="9">
        <v>0.315</v>
      </c>
      <c r="G52" s="8">
        <v>48785.275873015875</v>
      </c>
    </row>
    <row r="53" spans="1:7" ht="15" customHeight="1" x14ac:dyDescent="0.2">
      <c r="A53" s="10"/>
      <c r="B53" s="10"/>
      <c r="C53" s="7" t="s">
        <v>12</v>
      </c>
      <c r="D53" s="8">
        <v>137.87400000000002</v>
      </c>
      <c r="E53" s="9">
        <v>4292.9363999999996</v>
      </c>
      <c r="F53" s="9">
        <v>194.89</v>
      </c>
      <c r="G53" s="8">
        <v>31136.663910526993</v>
      </c>
    </row>
    <row r="54" spans="1:7" ht="15" customHeight="1" x14ac:dyDescent="0.2">
      <c r="A54" s="6"/>
      <c r="B54" s="6"/>
      <c r="C54" s="7" t="s">
        <v>13</v>
      </c>
      <c r="D54" s="8">
        <v>18.05</v>
      </c>
      <c r="E54" s="9">
        <v>348.79415999999998</v>
      </c>
      <c r="F54" s="9">
        <v>15.2</v>
      </c>
      <c r="G54" s="8">
        <v>19323.776177285319</v>
      </c>
    </row>
    <row r="55" spans="1:7" ht="15" customHeight="1" x14ac:dyDescent="0.2">
      <c r="A55" s="3" t="s">
        <v>23</v>
      </c>
      <c r="B55" s="3">
        <v>24</v>
      </c>
      <c r="C55" s="7" t="s">
        <v>9</v>
      </c>
      <c r="D55" s="8">
        <v>210.99533333333332</v>
      </c>
      <c r="E55" s="9">
        <v>7604.4582099999998</v>
      </c>
      <c r="F55" s="9">
        <v>519.17999999999995</v>
      </c>
      <c r="G55" s="8">
        <v>36040.883416062919</v>
      </c>
    </row>
    <row r="56" spans="1:7" ht="15" customHeight="1" x14ac:dyDescent="0.2">
      <c r="A56" s="10"/>
      <c r="B56" s="10"/>
      <c r="C56" s="7" t="s">
        <v>10</v>
      </c>
      <c r="D56" s="8">
        <v>23.759999999999998</v>
      </c>
      <c r="E56" s="9">
        <v>1257.98226</v>
      </c>
      <c r="F56" s="9">
        <v>91.13</v>
      </c>
      <c r="G56" s="8">
        <v>52945.381313131315</v>
      </c>
    </row>
    <row r="57" spans="1:7" ht="15" customHeight="1" x14ac:dyDescent="0.2">
      <c r="A57" s="10"/>
      <c r="B57" s="10"/>
      <c r="C57" s="7" t="s">
        <v>11</v>
      </c>
      <c r="D57" s="8">
        <v>31.5</v>
      </c>
      <c r="E57" s="9">
        <v>1561.78729</v>
      </c>
      <c r="F57" s="9">
        <v>67.2</v>
      </c>
      <c r="G57" s="8">
        <v>49580.548888888894</v>
      </c>
    </row>
    <row r="58" spans="1:7" ht="15" customHeight="1" x14ac:dyDescent="0.2">
      <c r="A58" s="10"/>
      <c r="B58" s="10"/>
      <c r="C58" s="7" t="s">
        <v>12</v>
      </c>
      <c r="D58" s="8">
        <v>137.827</v>
      </c>
      <c r="E58" s="9">
        <v>4429.9798300000002</v>
      </c>
      <c r="F58" s="9">
        <v>347.75</v>
      </c>
      <c r="G58" s="8">
        <v>32141.596566710439</v>
      </c>
    </row>
    <row r="59" spans="1:7" ht="15" customHeight="1" x14ac:dyDescent="0.2">
      <c r="A59" s="6"/>
      <c r="B59" s="6"/>
      <c r="C59" s="7" t="s">
        <v>13</v>
      </c>
      <c r="D59" s="8">
        <v>17.908333333333335</v>
      </c>
      <c r="E59" s="9">
        <v>354.70882999999998</v>
      </c>
      <c r="F59" s="9">
        <v>13.1</v>
      </c>
      <c r="G59" s="8">
        <v>19806.914657980455</v>
      </c>
    </row>
    <row r="60" spans="1:7" ht="15" customHeight="1" x14ac:dyDescent="0.2">
      <c r="A60" s="3" t="s">
        <v>24</v>
      </c>
      <c r="B60" s="3">
        <v>24</v>
      </c>
      <c r="C60" s="7" t="s">
        <v>9</v>
      </c>
      <c r="D60" s="8">
        <v>211.39977272727273</v>
      </c>
      <c r="E60" s="9">
        <v>9426.6921499999989</v>
      </c>
      <c r="F60" s="9">
        <v>1652.9599999999998</v>
      </c>
      <c r="G60" s="8">
        <v>44591.779964500689</v>
      </c>
    </row>
    <row r="61" spans="1:7" ht="15" customHeight="1" x14ac:dyDescent="0.2">
      <c r="A61" s="10"/>
      <c r="B61" s="10"/>
      <c r="C61" s="7" t="s">
        <v>10</v>
      </c>
      <c r="D61" s="8">
        <v>23.681818181818183</v>
      </c>
      <c r="E61" s="9">
        <v>1755.7004599999996</v>
      </c>
      <c r="F61" s="9">
        <v>204.37</v>
      </c>
      <c r="G61" s="8">
        <v>74137.063570057566</v>
      </c>
    </row>
    <row r="62" spans="1:7" ht="15" customHeight="1" x14ac:dyDescent="0.2">
      <c r="A62" s="10"/>
      <c r="B62" s="10"/>
      <c r="C62" s="7" t="s">
        <v>11</v>
      </c>
      <c r="D62" s="8">
        <v>31.1</v>
      </c>
      <c r="E62" s="9">
        <v>1869.11418</v>
      </c>
      <c r="F62" s="9">
        <v>236.9</v>
      </c>
      <c r="G62" s="8">
        <v>60100.134405144694</v>
      </c>
    </row>
    <row r="63" spans="1:7" ht="15" customHeight="1" x14ac:dyDescent="0.2">
      <c r="A63" s="10"/>
      <c r="B63" s="10"/>
      <c r="C63" s="7" t="s">
        <v>12</v>
      </c>
      <c r="D63" s="8">
        <v>139.78272727272727</v>
      </c>
      <c r="E63" s="9">
        <v>5344.01026</v>
      </c>
      <c r="F63" s="9">
        <v>1148.5899999999999</v>
      </c>
      <c r="G63" s="8">
        <v>38230.834125688569</v>
      </c>
    </row>
    <row r="64" spans="1:7" ht="15" customHeight="1" x14ac:dyDescent="0.2">
      <c r="A64" s="6"/>
      <c r="B64" s="6"/>
      <c r="C64" s="7" t="s">
        <v>13</v>
      </c>
      <c r="D64" s="8">
        <v>16.835227272727273</v>
      </c>
      <c r="E64" s="9">
        <v>457.86725000000001</v>
      </c>
      <c r="F64" s="9">
        <v>63.1</v>
      </c>
      <c r="G64" s="8">
        <v>27196.974687816401</v>
      </c>
    </row>
    <row r="65" spans="1:7" ht="15" customHeight="1" x14ac:dyDescent="0.2">
      <c r="A65" s="3" t="s">
        <v>25</v>
      </c>
      <c r="B65" s="3">
        <v>24</v>
      </c>
      <c r="C65" s="7" t="s">
        <v>9</v>
      </c>
      <c r="D65" s="8">
        <v>207.41508380356359</v>
      </c>
      <c r="E65" s="8">
        <v>7172.2338550000004</v>
      </c>
      <c r="F65" s="8">
        <v>263.92499999999995</v>
      </c>
      <c r="G65" s="8">
        <v>34579.133414388518</v>
      </c>
    </row>
    <row r="66" spans="1:7" ht="15" customHeight="1" x14ac:dyDescent="0.2">
      <c r="A66" s="10"/>
      <c r="B66" s="10"/>
      <c r="C66" s="7" t="s">
        <v>10</v>
      </c>
      <c r="D66" s="8">
        <v>23.59240068181818</v>
      </c>
      <c r="E66" s="8">
        <v>1224.4399658333336</v>
      </c>
      <c r="F66" s="9">
        <v>53.519999999999996</v>
      </c>
      <c r="G66" s="8">
        <v>51899.761382781435</v>
      </c>
    </row>
    <row r="67" spans="1:7" ht="15" customHeight="1" x14ac:dyDescent="0.2">
      <c r="A67" s="10"/>
      <c r="B67" s="10"/>
      <c r="C67" s="7" t="s">
        <v>11</v>
      </c>
      <c r="D67" s="8">
        <v>30.335998445165945</v>
      </c>
      <c r="E67" s="8">
        <v>1446.0566966666665</v>
      </c>
      <c r="F67" s="9">
        <v>0.315</v>
      </c>
      <c r="G67" s="8">
        <v>47668.010640246335</v>
      </c>
    </row>
    <row r="68" spans="1:7" ht="15" customHeight="1" x14ac:dyDescent="0.2">
      <c r="A68" s="10"/>
      <c r="B68" s="10"/>
      <c r="C68" s="7" t="s">
        <v>12</v>
      </c>
      <c r="D68" s="8">
        <v>134.92160704670934</v>
      </c>
      <c r="E68" s="8">
        <v>4183.4160258333332</v>
      </c>
      <c r="F68" s="9">
        <v>194.89</v>
      </c>
      <c r="G68" s="8">
        <v>31006.271844842839</v>
      </c>
    </row>
    <row r="69" spans="1:7" ht="15" customHeight="1" x14ac:dyDescent="0.2">
      <c r="A69" s="6"/>
      <c r="B69" s="6"/>
      <c r="C69" s="7" t="s">
        <v>13</v>
      </c>
      <c r="D69" s="8">
        <v>18.565077629870132</v>
      </c>
      <c r="E69" s="8">
        <v>318.32116666666667</v>
      </c>
      <c r="F69" s="9">
        <v>15.2</v>
      </c>
      <c r="G69" s="8">
        <v>17146.234075235236</v>
      </c>
    </row>
  </sheetData>
  <mergeCells count="34">
    <mergeCell ref="A65:A69"/>
    <mergeCell ref="B65:B69"/>
    <mergeCell ref="A50:A54"/>
    <mergeCell ref="B50:B54"/>
    <mergeCell ref="A55:A59"/>
    <mergeCell ref="B55:B59"/>
    <mergeCell ref="A60:A64"/>
    <mergeCell ref="B60:B64"/>
    <mergeCell ref="A35:A39"/>
    <mergeCell ref="B35:B39"/>
    <mergeCell ref="A40:A44"/>
    <mergeCell ref="B40:B44"/>
    <mergeCell ref="A45:A49"/>
    <mergeCell ref="B45:B49"/>
    <mergeCell ref="A20:A24"/>
    <mergeCell ref="B20:B24"/>
    <mergeCell ref="A25:A29"/>
    <mergeCell ref="B25:B29"/>
    <mergeCell ref="A30:A34"/>
    <mergeCell ref="B30:B34"/>
    <mergeCell ref="A5:A9"/>
    <mergeCell ref="B5:B9"/>
    <mergeCell ref="A10:A14"/>
    <mergeCell ref="B10:B14"/>
    <mergeCell ref="A15:A19"/>
    <mergeCell ref="B15:B19"/>
    <mergeCell ref="B1:G1"/>
    <mergeCell ref="A3:A4"/>
    <mergeCell ref="B3:B4"/>
    <mergeCell ref="C3:C4"/>
    <mergeCell ref="D3:D4"/>
    <mergeCell ref="E3:E4"/>
    <mergeCell ref="F3:F4"/>
    <mergeCell ref="G3:G4"/>
  </mergeCells>
  <pageMargins left="0.62992125984251968" right="0.51181102362204722" top="1.1023622047244095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 2022</vt:lpstr>
      <vt:lpstr>'итого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2023-03-14T10:57:39Z</dcterms:created>
  <dcterms:modified xsi:type="dcterms:W3CDTF">2023-03-14T10:58:54Z</dcterms:modified>
</cp:coreProperties>
</file>