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5440" windowHeight="15390"/>
  </bookViews>
  <sheets>
    <sheet name="итого 2023" sheetId="1" r:id="rId1"/>
  </sheets>
  <externalReferences>
    <externalReference r:id="rId2"/>
  </externalReferences>
  <definedNames>
    <definedName name="_xlnm.Print_Area" localSheetId="0">'итого 2023'!$A$1:$G$70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1" i="1" l="1"/>
  <c r="L10" i="1"/>
  <c r="L8" i="1"/>
  <c r="K8" i="1"/>
</calcChain>
</file>

<file path=xl/sharedStrings.xml><?xml version="1.0" encoding="utf-8"?>
<sst xmlns="http://schemas.openxmlformats.org/spreadsheetml/2006/main" count="86" uniqueCount="26">
  <si>
    <t>Сведения об оплате труда работников областных государственных учреждений Ивановской области, подведомственных Департаменту внутренней политики Ивановской области</t>
  </si>
  <si>
    <t>Период</t>
  </si>
  <si>
    <t>Количество учреждений</t>
  </si>
  <si>
    <t>Категории персонала</t>
  </si>
  <si>
    <t>Средняя численность работников списочного состава (без внешних совместителей), чел.</t>
  </si>
  <si>
    <t>Фонд начисленной заработной платы работников списочного состава (без внешних совместителей), тыс. руб.</t>
  </si>
  <si>
    <t>в т.ч. средства от приносящей доход деятельности, тыс. руб.</t>
  </si>
  <si>
    <t>Среднемесячная начисленная заработная плата, руб.</t>
  </si>
  <si>
    <t>Январь 2023 г.</t>
  </si>
  <si>
    <t>всего</t>
  </si>
  <si>
    <t>руководители</t>
  </si>
  <si>
    <t>заместители руководителя и главный бухгалтер</t>
  </si>
  <si>
    <t>специалисты</t>
  </si>
  <si>
    <t>рабочие</t>
  </si>
  <si>
    <t>Февраль 2023 г.</t>
  </si>
  <si>
    <t>Март 2023 г.</t>
  </si>
  <si>
    <t>Апрель 2022 г.</t>
  </si>
  <si>
    <t>Май 2023 г.</t>
  </si>
  <si>
    <t>Июнь 2023 г.</t>
  </si>
  <si>
    <t>Июль 2022 г.</t>
  </si>
  <si>
    <t>Август 2022 г.</t>
  </si>
  <si>
    <t>Сентябрь 2023 г.</t>
  </si>
  <si>
    <t>Октябрь 2023 г.</t>
  </si>
  <si>
    <t>Ноябрь 2023 г.</t>
  </si>
  <si>
    <t>Декабрь 2023 г.</t>
  </si>
  <si>
    <t>ИТОГО 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</si>
</sst>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1" fontId="1" fillId="0" borderId="2" xfId="0" applyNumberFormat="1" applyFont="1" applyBorder="1" applyAlignment="1">
      <alignment wrapText="1"/>
    </xf>
    <xf numFmtId="164" fontId="1" fillId="0" borderId="2" xfId="0" applyNumberFormat="1" applyFont="1" applyBorder="1" applyAlignment="1">
      <alignment wrapText="1"/>
    </xf>
    <xf numFmtId="1" fontId="1" fillId="0" borderId="0" xfId="0" applyNumberFormat="1" applyFont="1" applyAlignment="1">
      <alignment wrapText="1"/>
    </xf>
    <xf numFmtId="1" fontId="1" fillId="0" borderId="2" xfId="0" applyNumberFormat="1" applyFont="1" applyBorder="1" applyAlignment="1">
      <alignment horizontal="right" wrapText="1"/>
    </xf>
    <xf numFmtId="164" fontId="1" fillId="0" borderId="2" xfId="0" applyNumberFormat="1" applyFont="1" applyBorder="1" applyAlignment="1">
      <alignment horizontal="right" wrapText="1"/>
    </xf>
    <xf numFmtId="1" fontId="4" fillId="0" borderId="2" xfId="0" applyNumberFormat="1" applyFont="1" applyBorder="1" applyAlignment="1">
      <alignment horizontal="right" wrapText="1"/>
    </xf>
    <xf numFmtId="164" fontId="1" fillId="0" borderId="0" xfId="0" applyNumberFormat="1" applyFont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1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cuments/&#1054;&#1090;&#1095;&#1077;&#1090;%20&#1074;%20&#1082;&#1086;&#1084;&#1080;&#1090;&#1077;&#1090;%20&#1087;&#1086;%20&#1090;&#1088;&#1091;&#1076;&#1091;/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нв23"/>
      <sheetName val="фев23"/>
      <sheetName val="мар23"/>
      <sheetName val="апр23"/>
      <sheetName val="май23"/>
      <sheetName val="июн23"/>
      <sheetName val="июл23"/>
      <sheetName val="авг23"/>
      <sheetName val="сен23"/>
      <sheetName val="окт23"/>
      <sheetName val="ноя23"/>
      <sheetName val="дек23"/>
      <sheetName val="итого 2023"/>
    </sheetNames>
    <sheetDataSet>
      <sheetData sheetId="0">
        <row r="122">
          <cell r="E122">
            <v>36.299999999999997</v>
          </cell>
        </row>
      </sheetData>
      <sheetData sheetId="1">
        <row r="122">
          <cell r="E122">
            <v>48</v>
          </cell>
        </row>
      </sheetData>
      <sheetData sheetId="2">
        <row r="122">
          <cell r="E122">
            <v>59</v>
          </cell>
        </row>
      </sheetData>
      <sheetData sheetId="3">
        <row r="122">
          <cell r="E122">
            <v>50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3"/>
  <sheetViews>
    <sheetView tabSelected="1" view="pageBreakPreview" zoomScale="154" zoomScaleNormal="100" zoomScaleSheetLayoutView="154" workbookViewId="0">
      <selection activeCell="F68" sqref="F68"/>
    </sheetView>
  </sheetViews>
  <sheetFormatPr defaultColWidth="8.85546875" defaultRowHeight="12.75" x14ac:dyDescent="0.2"/>
  <cols>
    <col min="1" max="1" width="9.85546875" style="1" customWidth="1"/>
    <col min="2" max="2" width="11.85546875" style="1" customWidth="1"/>
    <col min="3" max="3" width="39.5703125" style="1" customWidth="1"/>
    <col min="4" max="4" width="20.5703125" style="1" customWidth="1"/>
    <col min="5" max="5" width="26.7109375" style="1" customWidth="1"/>
    <col min="6" max="6" width="17.85546875" style="1" customWidth="1"/>
    <col min="7" max="7" width="16.85546875" style="1" customWidth="1"/>
    <col min="8" max="8" width="8.85546875" style="1"/>
    <col min="9" max="9" width="11.5703125" style="1" bestFit="1" customWidth="1"/>
    <col min="10" max="256" width="8.85546875" style="1"/>
    <col min="257" max="257" width="14.7109375" style="1" customWidth="1"/>
    <col min="258" max="258" width="14.140625" style="1" customWidth="1"/>
    <col min="259" max="259" width="14.85546875" style="1" customWidth="1"/>
    <col min="260" max="260" width="20.5703125" style="1" customWidth="1"/>
    <col min="261" max="261" width="26.7109375" style="1" customWidth="1"/>
    <col min="262" max="262" width="17.85546875" style="1" customWidth="1"/>
    <col min="263" max="263" width="16.85546875" style="1" customWidth="1"/>
    <col min="264" max="512" width="8.85546875" style="1"/>
    <col min="513" max="513" width="14.7109375" style="1" customWidth="1"/>
    <col min="514" max="514" width="14.140625" style="1" customWidth="1"/>
    <col min="515" max="515" width="14.85546875" style="1" customWidth="1"/>
    <col min="516" max="516" width="20.5703125" style="1" customWidth="1"/>
    <col min="517" max="517" width="26.7109375" style="1" customWidth="1"/>
    <col min="518" max="518" width="17.85546875" style="1" customWidth="1"/>
    <col min="519" max="519" width="16.85546875" style="1" customWidth="1"/>
    <col min="520" max="768" width="8.85546875" style="1"/>
    <col min="769" max="769" width="14.7109375" style="1" customWidth="1"/>
    <col min="770" max="770" width="14.140625" style="1" customWidth="1"/>
    <col min="771" max="771" width="14.85546875" style="1" customWidth="1"/>
    <col min="772" max="772" width="20.5703125" style="1" customWidth="1"/>
    <col min="773" max="773" width="26.7109375" style="1" customWidth="1"/>
    <col min="774" max="774" width="17.85546875" style="1" customWidth="1"/>
    <col min="775" max="775" width="16.85546875" style="1" customWidth="1"/>
    <col min="776" max="1024" width="8.85546875" style="1"/>
    <col min="1025" max="1025" width="14.7109375" style="1" customWidth="1"/>
    <col min="1026" max="1026" width="14.140625" style="1" customWidth="1"/>
    <col min="1027" max="1027" width="14.85546875" style="1" customWidth="1"/>
    <col min="1028" max="1028" width="20.5703125" style="1" customWidth="1"/>
    <col min="1029" max="1029" width="26.7109375" style="1" customWidth="1"/>
    <col min="1030" max="1030" width="17.85546875" style="1" customWidth="1"/>
    <col min="1031" max="1031" width="16.85546875" style="1" customWidth="1"/>
    <col min="1032" max="1280" width="8.85546875" style="1"/>
    <col min="1281" max="1281" width="14.7109375" style="1" customWidth="1"/>
    <col min="1282" max="1282" width="14.140625" style="1" customWidth="1"/>
    <col min="1283" max="1283" width="14.85546875" style="1" customWidth="1"/>
    <col min="1284" max="1284" width="20.5703125" style="1" customWidth="1"/>
    <col min="1285" max="1285" width="26.7109375" style="1" customWidth="1"/>
    <col min="1286" max="1286" width="17.85546875" style="1" customWidth="1"/>
    <col min="1287" max="1287" width="16.85546875" style="1" customWidth="1"/>
    <col min="1288" max="1536" width="8.85546875" style="1"/>
    <col min="1537" max="1537" width="14.7109375" style="1" customWidth="1"/>
    <col min="1538" max="1538" width="14.140625" style="1" customWidth="1"/>
    <col min="1539" max="1539" width="14.85546875" style="1" customWidth="1"/>
    <col min="1540" max="1540" width="20.5703125" style="1" customWidth="1"/>
    <col min="1541" max="1541" width="26.7109375" style="1" customWidth="1"/>
    <col min="1542" max="1542" width="17.85546875" style="1" customWidth="1"/>
    <col min="1543" max="1543" width="16.85546875" style="1" customWidth="1"/>
    <col min="1544" max="1792" width="8.85546875" style="1"/>
    <col min="1793" max="1793" width="14.7109375" style="1" customWidth="1"/>
    <col min="1794" max="1794" width="14.140625" style="1" customWidth="1"/>
    <col min="1795" max="1795" width="14.85546875" style="1" customWidth="1"/>
    <col min="1796" max="1796" width="20.5703125" style="1" customWidth="1"/>
    <col min="1797" max="1797" width="26.7109375" style="1" customWidth="1"/>
    <col min="1798" max="1798" width="17.85546875" style="1" customWidth="1"/>
    <col min="1799" max="1799" width="16.85546875" style="1" customWidth="1"/>
    <col min="1800" max="2048" width="8.85546875" style="1"/>
    <col min="2049" max="2049" width="14.7109375" style="1" customWidth="1"/>
    <col min="2050" max="2050" width="14.140625" style="1" customWidth="1"/>
    <col min="2051" max="2051" width="14.85546875" style="1" customWidth="1"/>
    <col min="2052" max="2052" width="20.5703125" style="1" customWidth="1"/>
    <col min="2053" max="2053" width="26.7109375" style="1" customWidth="1"/>
    <col min="2054" max="2054" width="17.85546875" style="1" customWidth="1"/>
    <col min="2055" max="2055" width="16.85546875" style="1" customWidth="1"/>
    <col min="2056" max="2304" width="8.85546875" style="1"/>
    <col min="2305" max="2305" width="14.7109375" style="1" customWidth="1"/>
    <col min="2306" max="2306" width="14.140625" style="1" customWidth="1"/>
    <col min="2307" max="2307" width="14.85546875" style="1" customWidth="1"/>
    <col min="2308" max="2308" width="20.5703125" style="1" customWidth="1"/>
    <col min="2309" max="2309" width="26.7109375" style="1" customWidth="1"/>
    <col min="2310" max="2310" width="17.85546875" style="1" customWidth="1"/>
    <col min="2311" max="2311" width="16.85546875" style="1" customWidth="1"/>
    <col min="2312" max="2560" width="8.85546875" style="1"/>
    <col min="2561" max="2561" width="14.7109375" style="1" customWidth="1"/>
    <col min="2562" max="2562" width="14.140625" style="1" customWidth="1"/>
    <col min="2563" max="2563" width="14.85546875" style="1" customWidth="1"/>
    <col min="2564" max="2564" width="20.5703125" style="1" customWidth="1"/>
    <col min="2565" max="2565" width="26.7109375" style="1" customWidth="1"/>
    <col min="2566" max="2566" width="17.85546875" style="1" customWidth="1"/>
    <col min="2567" max="2567" width="16.85546875" style="1" customWidth="1"/>
    <col min="2568" max="2816" width="8.85546875" style="1"/>
    <col min="2817" max="2817" width="14.7109375" style="1" customWidth="1"/>
    <col min="2818" max="2818" width="14.140625" style="1" customWidth="1"/>
    <col min="2819" max="2819" width="14.85546875" style="1" customWidth="1"/>
    <col min="2820" max="2820" width="20.5703125" style="1" customWidth="1"/>
    <col min="2821" max="2821" width="26.7109375" style="1" customWidth="1"/>
    <col min="2822" max="2822" width="17.85546875" style="1" customWidth="1"/>
    <col min="2823" max="2823" width="16.85546875" style="1" customWidth="1"/>
    <col min="2824" max="3072" width="8.85546875" style="1"/>
    <col min="3073" max="3073" width="14.7109375" style="1" customWidth="1"/>
    <col min="3074" max="3074" width="14.140625" style="1" customWidth="1"/>
    <col min="3075" max="3075" width="14.85546875" style="1" customWidth="1"/>
    <col min="3076" max="3076" width="20.5703125" style="1" customWidth="1"/>
    <col min="3077" max="3077" width="26.7109375" style="1" customWidth="1"/>
    <col min="3078" max="3078" width="17.85546875" style="1" customWidth="1"/>
    <col min="3079" max="3079" width="16.85546875" style="1" customWidth="1"/>
    <col min="3080" max="3328" width="8.85546875" style="1"/>
    <col min="3329" max="3329" width="14.7109375" style="1" customWidth="1"/>
    <col min="3330" max="3330" width="14.140625" style="1" customWidth="1"/>
    <col min="3331" max="3331" width="14.85546875" style="1" customWidth="1"/>
    <col min="3332" max="3332" width="20.5703125" style="1" customWidth="1"/>
    <col min="3333" max="3333" width="26.7109375" style="1" customWidth="1"/>
    <col min="3334" max="3334" width="17.85546875" style="1" customWidth="1"/>
    <col min="3335" max="3335" width="16.85546875" style="1" customWidth="1"/>
    <col min="3336" max="3584" width="8.85546875" style="1"/>
    <col min="3585" max="3585" width="14.7109375" style="1" customWidth="1"/>
    <col min="3586" max="3586" width="14.140625" style="1" customWidth="1"/>
    <col min="3587" max="3587" width="14.85546875" style="1" customWidth="1"/>
    <col min="3588" max="3588" width="20.5703125" style="1" customWidth="1"/>
    <col min="3589" max="3589" width="26.7109375" style="1" customWidth="1"/>
    <col min="3590" max="3590" width="17.85546875" style="1" customWidth="1"/>
    <col min="3591" max="3591" width="16.85546875" style="1" customWidth="1"/>
    <col min="3592" max="3840" width="8.85546875" style="1"/>
    <col min="3841" max="3841" width="14.7109375" style="1" customWidth="1"/>
    <col min="3842" max="3842" width="14.140625" style="1" customWidth="1"/>
    <col min="3843" max="3843" width="14.85546875" style="1" customWidth="1"/>
    <col min="3844" max="3844" width="20.5703125" style="1" customWidth="1"/>
    <col min="3845" max="3845" width="26.7109375" style="1" customWidth="1"/>
    <col min="3846" max="3846" width="17.85546875" style="1" customWidth="1"/>
    <col min="3847" max="3847" width="16.85546875" style="1" customWidth="1"/>
    <col min="3848" max="4096" width="8.85546875" style="1"/>
    <col min="4097" max="4097" width="14.7109375" style="1" customWidth="1"/>
    <col min="4098" max="4098" width="14.140625" style="1" customWidth="1"/>
    <col min="4099" max="4099" width="14.85546875" style="1" customWidth="1"/>
    <col min="4100" max="4100" width="20.5703125" style="1" customWidth="1"/>
    <col min="4101" max="4101" width="26.7109375" style="1" customWidth="1"/>
    <col min="4102" max="4102" width="17.85546875" style="1" customWidth="1"/>
    <col min="4103" max="4103" width="16.85546875" style="1" customWidth="1"/>
    <col min="4104" max="4352" width="8.85546875" style="1"/>
    <col min="4353" max="4353" width="14.7109375" style="1" customWidth="1"/>
    <col min="4354" max="4354" width="14.140625" style="1" customWidth="1"/>
    <col min="4355" max="4355" width="14.85546875" style="1" customWidth="1"/>
    <col min="4356" max="4356" width="20.5703125" style="1" customWidth="1"/>
    <col min="4357" max="4357" width="26.7109375" style="1" customWidth="1"/>
    <col min="4358" max="4358" width="17.85546875" style="1" customWidth="1"/>
    <col min="4359" max="4359" width="16.85546875" style="1" customWidth="1"/>
    <col min="4360" max="4608" width="8.85546875" style="1"/>
    <col min="4609" max="4609" width="14.7109375" style="1" customWidth="1"/>
    <col min="4610" max="4610" width="14.140625" style="1" customWidth="1"/>
    <col min="4611" max="4611" width="14.85546875" style="1" customWidth="1"/>
    <col min="4612" max="4612" width="20.5703125" style="1" customWidth="1"/>
    <col min="4613" max="4613" width="26.7109375" style="1" customWidth="1"/>
    <col min="4614" max="4614" width="17.85546875" style="1" customWidth="1"/>
    <col min="4615" max="4615" width="16.85546875" style="1" customWidth="1"/>
    <col min="4616" max="4864" width="8.85546875" style="1"/>
    <col min="4865" max="4865" width="14.7109375" style="1" customWidth="1"/>
    <col min="4866" max="4866" width="14.140625" style="1" customWidth="1"/>
    <col min="4867" max="4867" width="14.85546875" style="1" customWidth="1"/>
    <col min="4868" max="4868" width="20.5703125" style="1" customWidth="1"/>
    <col min="4869" max="4869" width="26.7109375" style="1" customWidth="1"/>
    <col min="4870" max="4870" width="17.85546875" style="1" customWidth="1"/>
    <col min="4871" max="4871" width="16.85546875" style="1" customWidth="1"/>
    <col min="4872" max="5120" width="8.85546875" style="1"/>
    <col min="5121" max="5121" width="14.7109375" style="1" customWidth="1"/>
    <col min="5122" max="5122" width="14.140625" style="1" customWidth="1"/>
    <col min="5123" max="5123" width="14.85546875" style="1" customWidth="1"/>
    <col min="5124" max="5124" width="20.5703125" style="1" customWidth="1"/>
    <col min="5125" max="5125" width="26.7109375" style="1" customWidth="1"/>
    <col min="5126" max="5126" width="17.85546875" style="1" customWidth="1"/>
    <col min="5127" max="5127" width="16.85546875" style="1" customWidth="1"/>
    <col min="5128" max="5376" width="8.85546875" style="1"/>
    <col min="5377" max="5377" width="14.7109375" style="1" customWidth="1"/>
    <col min="5378" max="5378" width="14.140625" style="1" customWidth="1"/>
    <col min="5379" max="5379" width="14.85546875" style="1" customWidth="1"/>
    <col min="5380" max="5380" width="20.5703125" style="1" customWidth="1"/>
    <col min="5381" max="5381" width="26.7109375" style="1" customWidth="1"/>
    <col min="5382" max="5382" width="17.85546875" style="1" customWidth="1"/>
    <col min="5383" max="5383" width="16.85546875" style="1" customWidth="1"/>
    <col min="5384" max="5632" width="8.85546875" style="1"/>
    <col min="5633" max="5633" width="14.7109375" style="1" customWidth="1"/>
    <col min="5634" max="5634" width="14.140625" style="1" customWidth="1"/>
    <col min="5635" max="5635" width="14.85546875" style="1" customWidth="1"/>
    <col min="5636" max="5636" width="20.5703125" style="1" customWidth="1"/>
    <col min="5637" max="5637" width="26.7109375" style="1" customWidth="1"/>
    <col min="5638" max="5638" width="17.85546875" style="1" customWidth="1"/>
    <col min="5639" max="5639" width="16.85546875" style="1" customWidth="1"/>
    <col min="5640" max="5888" width="8.85546875" style="1"/>
    <col min="5889" max="5889" width="14.7109375" style="1" customWidth="1"/>
    <col min="5890" max="5890" width="14.140625" style="1" customWidth="1"/>
    <col min="5891" max="5891" width="14.85546875" style="1" customWidth="1"/>
    <col min="5892" max="5892" width="20.5703125" style="1" customWidth="1"/>
    <col min="5893" max="5893" width="26.7109375" style="1" customWidth="1"/>
    <col min="5894" max="5894" width="17.85546875" style="1" customWidth="1"/>
    <col min="5895" max="5895" width="16.85546875" style="1" customWidth="1"/>
    <col min="5896" max="6144" width="8.85546875" style="1"/>
    <col min="6145" max="6145" width="14.7109375" style="1" customWidth="1"/>
    <col min="6146" max="6146" width="14.140625" style="1" customWidth="1"/>
    <col min="6147" max="6147" width="14.85546875" style="1" customWidth="1"/>
    <col min="6148" max="6148" width="20.5703125" style="1" customWidth="1"/>
    <col min="6149" max="6149" width="26.7109375" style="1" customWidth="1"/>
    <col min="6150" max="6150" width="17.85546875" style="1" customWidth="1"/>
    <col min="6151" max="6151" width="16.85546875" style="1" customWidth="1"/>
    <col min="6152" max="6400" width="8.85546875" style="1"/>
    <col min="6401" max="6401" width="14.7109375" style="1" customWidth="1"/>
    <col min="6402" max="6402" width="14.140625" style="1" customWidth="1"/>
    <col min="6403" max="6403" width="14.85546875" style="1" customWidth="1"/>
    <col min="6404" max="6404" width="20.5703125" style="1" customWidth="1"/>
    <col min="6405" max="6405" width="26.7109375" style="1" customWidth="1"/>
    <col min="6406" max="6406" width="17.85546875" style="1" customWidth="1"/>
    <col min="6407" max="6407" width="16.85546875" style="1" customWidth="1"/>
    <col min="6408" max="6656" width="8.85546875" style="1"/>
    <col min="6657" max="6657" width="14.7109375" style="1" customWidth="1"/>
    <col min="6658" max="6658" width="14.140625" style="1" customWidth="1"/>
    <col min="6659" max="6659" width="14.85546875" style="1" customWidth="1"/>
    <col min="6660" max="6660" width="20.5703125" style="1" customWidth="1"/>
    <col min="6661" max="6661" width="26.7109375" style="1" customWidth="1"/>
    <col min="6662" max="6662" width="17.85546875" style="1" customWidth="1"/>
    <col min="6663" max="6663" width="16.85546875" style="1" customWidth="1"/>
    <col min="6664" max="6912" width="8.85546875" style="1"/>
    <col min="6913" max="6913" width="14.7109375" style="1" customWidth="1"/>
    <col min="6914" max="6914" width="14.140625" style="1" customWidth="1"/>
    <col min="6915" max="6915" width="14.85546875" style="1" customWidth="1"/>
    <col min="6916" max="6916" width="20.5703125" style="1" customWidth="1"/>
    <col min="6917" max="6917" width="26.7109375" style="1" customWidth="1"/>
    <col min="6918" max="6918" width="17.85546875" style="1" customWidth="1"/>
    <col min="6919" max="6919" width="16.85546875" style="1" customWidth="1"/>
    <col min="6920" max="7168" width="8.85546875" style="1"/>
    <col min="7169" max="7169" width="14.7109375" style="1" customWidth="1"/>
    <col min="7170" max="7170" width="14.140625" style="1" customWidth="1"/>
    <col min="7171" max="7171" width="14.85546875" style="1" customWidth="1"/>
    <col min="7172" max="7172" width="20.5703125" style="1" customWidth="1"/>
    <col min="7173" max="7173" width="26.7109375" style="1" customWidth="1"/>
    <col min="7174" max="7174" width="17.85546875" style="1" customWidth="1"/>
    <col min="7175" max="7175" width="16.85546875" style="1" customWidth="1"/>
    <col min="7176" max="7424" width="8.85546875" style="1"/>
    <col min="7425" max="7425" width="14.7109375" style="1" customWidth="1"/>
    <col min="7426" max="7426" width="14.140625" style="1" customWidth="1"/>
    <col min="7427" max="7427" width="14.85546875" style="1" customWidth="1"/>
    <col min="7428" max="7428" width="20.5703125" style="1" customWidth="1"/>
    <col min="7429" max="7429" width="26.7109375" style="1" customWidth="1"/>
    <col min="7430" max="7430" width="17.85546875" style="1" customWidth="1"/>
    <col min="7431" max="7431" width="16.85546875" style="1" customWidth="1"/>
    <col min="7432" max="7680" width="8.85546875" style="1"/>
    <col min="7681" max="7681" width="14.7109375" style="1" customWidth="1"/>
    <col min="7682" max="7682" width="14.140625" style="1" customWidth="1"/>
    <col min="7683" max="7683" width="14.85546875" style="1" customWidth="1"/>
    <col min="7684" max="7684" width="20.5703125" style="1" customWidth="1"/>
    <col min="7685" max="7685" width="26.7109375" style="1" customWidth="1"/>
    <col min="7686" max="7686" width="17.85546875" style="1" customWidth="1"/>
    <col min="7687" max="7687" width="16.85546875" style="1" customWidth="1"/>
    <col min="7688" max="7936" width="8.85546875" style="1"/>
    <col min="7937" max="7937" width="14.7109375" style="1" customWidth="1"/>
    <col min="7938" max="7938" width="14.140625" style="1" customWidth="1"/>
    <col min="7939" max="7939" width="14.85546875" style="1" customWidth="1"/>
    <col min="7940" max="7940" width="20.5703125" style="1" customWidth="1"/>
    <col min="7941" max="7941" width="26.7109375" style="1" customWidth="1"/>
    <col min="7942" max="7942" width="17.85546875" style="1" customWidth="1"/>
    <col min="7943" max="7943" width="16.85546875" style="1" customWidth="1"/>
    <col min="7944" max="8192" width="8.85546875" style="1"/>
    <col min="8193" max="8193" width="14.7109375" style="1" customWidth="1"/>
    <col min="8194" max="8194" width="14.140625" style="1" customWidth="1"/>
    <col min="8195" max="8195" width="14.85546875" style="1" customWidth="1"/>
    <col min="8196" max="8196" width="20.5703125" style="1" customWidth="1"/>
    <col min="8197" max="8197" width="26.7109375" style="1" customWidth="1"/>
    <col min="8198" max="8198" width="17.85546875" style="1" customWidth="1"/>
    <col min="8199" max="8199" width="16.85546875" style="1" customWidth="1"/>
    <col min="8200" max="8448" width="8.85546875" style="1"/>
    <col min="8449" max="8449" width="14.7109375" style="1" customWidth="1"/>
    <col min="8450" max="8450" width="14.140625" style="1" customWidth="1"/>
    <col min="8451" max="8451" width="14.85546875" style="1" customWidth="1"/>
    <col min="8452" max="8452" width="20.5703125" style="1" customWidth="1"/>
    <col min="8453" max="8453" width="26.7109375" style="1" customWidth="1"/>
    <col min="8454" max="8454" width="17.85546875" style="1" customWidth="1"/>
    <col min="8455" max="8455" width="16.85546875" style="1" customWidth="1"/>
    <col min="8456" max="8704" width="8.85546875" style="1"/>
    <col min="8705" max="8705" width="14.7109375" style="1" customWidth="1"/>
    <col min="8706" max="8706" width="14.140625" style="1" customWidth="1"/>
    <col min="8707" max="8707" width="14.85546875" style="1" customWidth="1"/>
    <col min="8708" max="8708" width="20.5703125" style="1" customWidth="1"/>
    <col min="8709" max="8709" width="26.7109375" style="1" customWidth="1"/>
    <col min="8710" max="8710" width="17.85546875" style="1" customWidth="1"/>
    <col min="8711" max="8711" width="16.85546875" style="1" customWidth="1"/>
    <col min="8712" max="8960" width="8.85546875" style="1"/>
    <col min="8961" max="8961" width="14.7109375" style="1" customWidth="1"/>
    <col min="8962" max="8962" width="14.140625" style="1" customWidth="1"/>
    <col min="8963" max="8963" width="14.85546875" style="1" customWidth="1"/>
    <col min="8964" max="8964" width="20.5703125" style="1" customWidth="1"/>
    <col min="8965" max="8965" width="26.7109375" style="1" customWidth="1"/>
    <col min="8966" max="8966" width="17.85546875" style="1" customWidth="1"/>
    <col min="8967" max="8967" width="16.85546875" style="1" customWidth="1"/>
    <col min="8968" max="9216" width="8.85546875" style="1"/>
    <col min="9217" max="9217" width="14.7109375" style="1" customWidth="1"/>
    <col min="9218" max="9218" width="14.140625" style="1" customWidth="1"/>
    <col min="9219" max="9219" width="14.85546875" style="1" customWidth="1"/>
    <col min="9220" max="9220" width="20.5703125" style="1" customWidth="1"/>
    <col min="9221" max="9221" width="26.7109375" style="1" customWidth="1"/>
    <col min="9222" max="9222" width="17.85546875" style="1" customWidth="1"/>
    <col min="9223" max="9223" width="16.85546875" style="1" customWidth="1"/>
    <col min="9224" max="9472" width="8.85546875" style="1"/>
    <col min="9473" max="9473" width="14.7109375" style="1" customWidth="1"/>
    <col min="9474" max="9474" width="14.140625" style="1" customWidth="1"/>
    <col min="9475" max="9475" width="14.85546875" style="1" customWidth="1"/>
    <col min="9476" max="9476" width="20.5703125" style="1" customWidth="1"/>
    <col min="9477" max="9477" width="26.7109375" style="1" customWidth="1"/>
    <col min="9478" max="9478" width="17.85546875" style="1" customWidth="1"/>
    <col min="9479" max="9479" width="16.85546875" style="1" customWidth="1"/>
    <col min="9480" max="9728" width="8.85546875" style="1"/>
    <col min="9729" max="9729" width="14.7109375" style="1" customWidth="1"/>
    <col min="9730" max="9730" width="14.140625" style="1" customWidth="1"/>
    <col min="9731" max="9731" width="14.85546875" style="1" customWidth="1"/>
    <col min="9732" max="9732" width="20.5703125" style="1" customWidth="1"/>
    <col min="9733" max="9733" width="26.7109375" style="1" customWidth="1"/>
    <col min="9734" max="9734" width="17.85546875" style="1" customWidth="1"/>
    <col min="9735" max="9735" width="16.85546875" style="1" customWidth="1"/>
    <col min="9736" max="9984" width="8.85546875" style="1"/>
    <col min="9985" max="9985" width="14.7109375" style="1" customWidth="1"/>
    <col min="9986" max="9986" width="14.140625" style="1" customWidth="1"/>
    <col min="9987" max="9987" width="14.85546875" style="1" customWidth="1"/>
    <col min="9988" max="9988" width="20.5703125" style="1" customWidth="1"/>
    <col min="9989" max="9989" width="26.7109375" style="1" customWidth="1"/>
    <col min="9990" max="9990" width="17.85546875" style="1" customWidth="1"/>
    <col min="9991" max="9991" width="16.85546875" style="1" customWidth="1"/>
    <col min="9992" max="10240" width="8.85546875" style="1"/>
    <col min="10241" max="10241" width="14.7109375" style="1" customWidth="1"/>
    <col min="10242" max="10242" width="14.140625" style="1" customWidth="1"/>
    <col min="10243" max="10243" width="14.85546875" style="1" customWidth="1"/>
    <col min="10244" max="10244" width="20.5703125" style="1" customWidth="1"/>
    <col min="10245" max="10245" width="26.7109375" style="1" customWidth="1"/>
    <col min="10246" max="10246" width="17.85546875" style="1" customWidth="1"/>
    <col min="10247" max="10247" width="16.85546875" style="1" customWidth="1"/>
    <col min="10248" max="10496" width="8.85546875" style="1"/>
    <col min="10497" max="10497" width="14.7109375" style="1" customWidth="1"/>
    <col min="10498" max="10498" width="14.140625" style="1" customWidth="1"/>
    <col min="10499" max="10499" width="14.85546875" style="1" customWidth="1"/>
    <col min="10500" max="10500" width="20.5703125" style="1" customWidth="1"/>
    <col min="10501" max="10501" width="26.7109375" style="1" customWidth="1"/>
    <col min="10502" max="10502" width="17.85546875" style="1" customWidth="1"/>
    <col min="10503" max="10503" width="16.85546875" style="1" customWidth="1"/>
    <col min="10504" max="10752" width="8.85546875" style="1"/>
    <col min="10753" max="10753" width="14.7109375" style="1" customWidth="1"/>
    <col min="10754" max="10754" width="14.140625" style="1" customWidth="1"/>
    <col min="10755" max="10755" width="14.85546875" style="1" customWidth="1"/>
    <col min="10756" max="10756" width="20.5703125" style="1" customWidth="1"/>
    <col min="10757" max="10757" width="26.7109375" style="1" customWidth="1"/>
    <col min="10758" max="10758" width="17.85546875" style="1" customWidth="1"/>
    <col min="10759" max="10759" width="16.85546875" style="1" customWidth="1"/>
    <col min="10760" max="11008" width="8.85546875" style="1"/>
    <col min="11009" max="11009" width="14.7109375" style="1" customWidth="1"/>
    <col min="11010" max="11010" width="14.140625" style="1" customWidth="1"/>
    <col min="11011" max="11011" width="14.85546875" style="1" customWidth="1"/>
    <col min="11012" max="11012" width="20.5703125" style="1" customWidth="1"/>
    <col min="11013" max="11013" width="26.7109375" style="1" customWidth="1"/>
    <col min="11014" max="11014" width="17.85546875" style="1" customWidth="1"/>
    <col min="11015" max="11015" width="16.85546875" style="1" customWidth="1"/>
    <col min="11016" max="11264" width="8.85546875" style="1"/>
    <col min="11265" max="11265" width="14.7109375" style="1" customWidth="1"/>
    <col min="11266" max="11266" width="14.140625" style="1" customWidth="1"/>
    <col min="11267" max="11267" width="14.85546875" style="1" customWidth="1"/>
    <col min="11268" max="11268" width="20.5703125" style="1" customWidth="1"/>
    <col min="11269" max="11269" width="26.7109375" style="1" customWidth="1"/>
    <col min="11270" max="11270" width="17.85546875" style="1" customWidth="1"/>
    <col min="11271" max="11271" width="16.85546875" style="1" customWidth="1"/>
    <col min="11272" max="11520" width="8.85546875" style="1"/>
    <col min="11521" max="11521" width="14.7109375" style="1" customWidth="1"/>
    <col min="11522" max="11522" width="14.140625" style="1" customWidth="1"/>
    <col min="11523" max="11523" width="14.85546875" style="1" customWidth="1"/>
    <col min="11524" max="11524" width="20.5703125" style="1" customWidth="1"/>
    <col min="11525" max="11525" width="26.7109375" style="1" customWidth="1"/>
    <col min="11526" max="11526" width="17.85546875" style="1" customWidth="1"/>
    <col min="11527" max="11527" width="16.85546875" style="1" customWidth="1"/>
    <col min="11528" max="11776" width="8.85546875" style="1"/>
    <col min="11777" max="11777" width="14.7109375" style="1" customWidth="1"/>
    <col min="11778" max="11778" width="14.140625" style="1" customWidth="1"/>
    <col min="11779" max="11779" width="14.85546875" style="1" customWidth="1"/>
    <col min="11780" max="11780" width="20.5703125" style="1" customWidth="1"/>
    <col min="11781" max="11781" width="26.7109375" style="1" customWidth="1"/>
    <col min="11782" max="11782" width="17.85546875" style="1" customWidth="1"/>
    <col min="11783" max="11783" width="16.85546875" style="1" customWidth="1"/>
    <col min="11784" max="12032" width="8.85546875" style="1"/>
    <col min="12033" max="12033" width="14.7109375" style="1" customWidth="1"/>
    <col min="12034" max="12034" width="14.140625" style="1" customWidth="1"/>
    <col min="12035" max="12035" width="14.85546875" style="1" customWidth="1"/>
    <col min="12036" max="12036" width="20.5703125" style="1" customWidth="1"/>
    <col min="12037" max="12037" width="26.7109375" style="1" customWidth="1"/>
    <col min="12038" max="12038" width="17.85546875" style="1" customWidth="1"/>
    <col min="12039" max="12039" width="16.85546875" style="1" customWidth="1"/>
    <col min="12040" max="12288" width="8.85546875" style="1"/>
    <col min="12289" max="12289" width="14.7109375" style="1" customWidth="1"/>
    <col min="12290" max="12290" width="14.140625" style="1" customWidth="1"/>
    <col min="12291" max="12291" width="14.85546875" style="1" customWidth="1"/>
    <col min="12292" max="12292" width="20.5703125" style="1" customWidth="1"/>
    <col min="12293" max="12293" width="26.7109375" style="1" customWidth="1"/>
    <col min="12294" max="12294" width="17.85546875" style="1" customWidth="1"/>
    <col min="12295" max="12295" width="16.85546875" style="1" customWidth="1"/>
    <col min="12296" max="12544" width="8.85546875" style="1"/>
    <col min="12545" max="12545" width="14.7109375" style="1" customWidth="1"/>
    <col min="12546" max="12546" width="14.140625" style="1" customWidth="1"/>
    <col min="12547" max="12547" width="14.85546875" style="1" customWidth="1"/>
    <col min="12548" max="12548" width="20.5703125" style="1" customWidth="1"/>
    <col min="12549" max="12549" width="26.7109375" style="1" customWidth="1"/>
    <col min="12550" max="12550" width="17.85546875" style="1" customWidth="1"/>
    <col min="12551" max="12551" width="16.85546875" style="1" customWidth="1"/>
    <col min="12552" max="12800" width="8.85546875" style="1"/>
    <col min="12801" max="12801" width="14.7109375" style="1" customWidth="1"/>
    <col min="12802" max="12802" width="14.140625" style="1" customWidth="1"/>
    <col min="12803" max="12803" width="14.85546875" style="1" customWidth="1"/>
    <col min="12804" max="12804" width="20.5703125" style="1" customWidth="1"/>
    <col min="12805" max="12805" width="26.7109375" style="1" customWidth="1"/>
    <col min="12806" max="12806" width="17.85546875" style="1" customWidth="1"/>
    <col min="12807" max="12807" width="16.85546875" style="1" customWidth="1"/>
    <col min="12808" max="13056" width="8.85546875" style="1"/>
    <col min="13057" max="13057" width="14.7109375" style="1" customWidth="1"/>
    <col min="13058" max="13058" width="14.140625" style="1" customWidth="1"/>
    <col min="13059" max="13059" width="14.85546875" style="1" customWidth="1"/>
    <col min="13060" max="13060" width="20.5703125" style="1" customWidth="1"/>
    <col min="13061" max="13061" width="26.7109375" style="1" customWidth="1"/>
    <col min="13062" max="13062" width="17.85546875" style="1" customWidth="1"/>
    <col min="13063" max="13063" width="16.85546875" style="1" customWidth="1"/>
    <col min="13064" max="13312" width="8.85546875" style="1"/>
    <col min="13313" max="13313" width="14.7109375" style="1" customWidth="1"/>
    <col min="13314" max="13314" width="14.140625" style="1" customWidth="1"/>
    <col min="13315" max="13315" width="14.85546875" style="1" customWidth="1"/>
    <col min="13316" max="13316" width="20.5703125" style="1" customWidth="1"/>
    <col min="13317" max="13317" width="26.7109375" style="1" customWidth="1"/>
    <col min="13318" max="13318" width="17.85546875" style="1" customWidth="1"/>
    <col min="13319" max="13319" width="16.85546875" style="1" customWidth="1"/>
    <col min="13320" max="13568" width="8.85546875" style="1"/>
    <col min="13569" max="13569" width="14.7109375" style="1" customWidth="1"/>
    <col min="13570" max="13570" width="14.140625" style="1" customWidth="1"/>
    <col min="13571" max="13571" width="14.85546875" style="1" customWidth="1"/>
    <col min="13572" max="13572" width="20.5703125" style="1" customWidth="1"/>
    <col min="13573" max="13573" width="26.7109375" style="1" customWidth="1"/>
    <col min="13574" max="13574" width="17.85546875" style="1" customWidth="1"/>
    <col min="13575" max="13575" width="16.85546875" style="1" customWidth="1"/>
    <col min="13576" max="13824" width="8.85546875" style="1"/>
    <col min="13825" max="13825" width="14.7109375" style="1" customWidth="1"/>
    <col min="13826" max="13826" width="14.140625" style="1" customWidth="1"/>
    <col min="13827" max="13827" width="14.85546875" style="1" customWidth="1"/>
    <col min="13828" max="13828" width="20.5703125" style="1" customWidth="1"/>
    <col min="13829" max="13829" width="26.7109375" style="1" customWidth="1"/>
    <col min="13830" max="13830" width="17.85546875" style="1" customWidth="1"/>
    <col min="13831" max="13831" width="16.85546875" style="1" customWidth="1"/>
    <col min="13832" max="14080" width="8.85546875" style="1"/>
    <col min="14081" max="14081" width="14.7109375" style="1" customWidth="1"/>
    <col min="14082" max="14082" width="14.140625" style="1" customWidth="1"/>
    <col min="14083" max="14083" width="14.85546875" style="1" customWidth="1"/>
    <col min="14084" max="14084" width="20.5703125" style="1" customWidth="1"/>
    <col min="14085" max="14085" width="26.7109375" style="1" customWidth="1"/>
    <col min="14086" max="14086" width="17.85546875" style="1" customWidth="1"/>
    <col min="14087" max="14087" width="16.85546875" style="1" customWidth="1"/>
    <col min="14088" max="14336" width="8.85546875" style="1"/>
    <col min="14337" max="14337" width="14.7109375" style="1" customWidth="1"/>
    <col min="14338" max="14338" width="14.140625" style="1" customWidth="1"/>
    <col min="14339" max="14339" width="14.85546875" style="1" customWidth="1"/>
    <col min="14340" max="14340" width="20.5703125" style="1" customWidth="1"/>
    <col min="14341" max="14341" width="26.7109375" style="1" customWidth="1"/>
    <col min="14342" max="14342" width="17.85546875" style="1" customWidth="1"/>
    <col min="14343" max="14343" width="16.85546875" style="1" customWidth="1"/>
    <col min="14344" max="14592" width="8.85546875" style="1"/>
    <col min="14593" max="14593" width="14.7109375" style="1" customWidth="1"/>
    <col min="14594" max="14594" width="14.140625" style="1" customWidth="1"/>
    <col min="14595" max="14595" width="14.85546875" style="1" customWidth="1"/>
    <col min="14596" max="14596" width="20.5703125" style="1" customWidth="1"/>
    <col min="14597" max="14597" width="26.7109375" style="1" customWidth="1"/>
    <col min="14598" max="14598" width="17.85546875" style="1" customWidth="1"/>
    <col min="14599" max="14599" width="16.85546875" style="1" customWidth="1"/>
    <col min="14600" max="14848" width="8.85546875" style="1"/>
    <col min="14849" max="14849" width="14.7109375" style="1" customWidth="1"/>
    <col min="14850" max="14850" width="14.140625" style="1" customWidth="1"/>
    <col min="14851" max="14851" width="14.85546875" style="1" customWidth="1"/>
    <col min="14852" max="14852" width="20.5703125" style="1" customWidth="1"/>
    <col min="14853" max="14853" width="26.7109375" style="1" customWidth="1"/>
    <col min="14854" max="14854" width="17.85546875" style="1" customWidth="1"/>
    <col min="14855" max="14855" width="16.85546875" style="1" customWidth="1"/>
    <col min="14856" max="15104" width="8.85546875" style="1"/>
    <col min="15105" max="15105" width="14.7109375" style="1" customWidth="1"/>
    <col min="15106" max="15106" width="14.140625" style="1" customWidth="1"/>
    <col min="15107" max="15107" width="14.85546875" style="1" customWidth="1"/>
    <col min="15108" max="15108" width="20.5703125" style="1" customWidth="1"/>
    <col min="15109" max="15109" width="26.7109375" style="1" customWidth="1"/>
    <col min="15110" max="15110" width="17.85546875" style="1" customWidth="1"/>
    <col min="15111" max="15111" width="16.85546875" style="1" customWidth="1"/>
    <col min="15112" max="15360" width="8.85546875" style="1"/>
    <col min="15361" max="15361" width="14.7109375" style="1" customWidth="1"/>
    <col min="15362" max="15362" width="14.140625" style="1" customWidth="1"/>
    <col min="15363" max="15363" width="14.85546875" style="1" customWidth="1"/>
    <col min="15364" max="15364" width="20.5703125" style="1" customWidth="1"/>
    <col min="15365" max="15365" width="26.7109375" style="1" customWidth="1"/>
    <col min="15366" max="15366" width="17.85546875" style="1" customWidth="1"/>
    <col min="15367" max="15367" width="16.85546875" style="1" customWidth="1"/>
    <col min="15368" max="15616" width="8.85546875" style="1"/>
    <col min="15617" max="15617" width="14.7109375" style="1" customWidth="1"/>
    <col min="15618" max="15618" width="14.140625" style="1" customWidth="1"/>
    <col min="15619" max="15619" width="14.85546875" style="1" customWidth="1"/>
    <col min="15620" max="15620" width="20.5703125" style="1" customWidth="1"/>
    <col min="15621" max="15621" width="26.7109375" style="1" customWidth="1"/>
    <col min="15622" max="15622" width="17.85546875" style="1" customWidth="1"/>
    <col min="15623" max="15623" width="16.85546875" style="1" customWidth="1"/>
    <col min="15624" max="15872" width="8.85546875" style="1"/>
    <col min="15873" max="15873" width="14.7109375" style="1" customWidth="1"/>
    <col min="15874" max="15874" width="14.140625" style="1" customWidth="1"/>
    <col min="15875" max="15875" width="14.85546875" style="1" customWidth="1"/>
    <col min="15876" max="15876" width="20.5703125" style="1" customWidth="1"/>
    <col min="15877" max="15877" width="26.7109375" style="1" customWidth="1"/>
    <col min="15878" max="15878" width="17.85546875" style="1" customWidth="1"/>
    <col min="15879" max="15879" width="16.85546875" style="1" customWidth="1"/>
    <col min="15880" max="16128" width="8.85546875" style="1"/>
    <col min="16129" max="16129" width="14.7109375" style="1" customWidth="1"/>
    <col min="16130" max="16130" width="14.140625" style="1" customWidth="1"/>
    <col min="16131" max="16131" width="14.85546875" style="1" customWidth="1"/>
    <col min="16132" max="16132" width="20.5703125" style="1" customWidth="1"/>
    <col min="16133" max="16133" width="26.7109375" style="1" customWidth="1"/>
    <col min="16134" max="16134" width="17.85546875" style="1" customWidth="1"/>
    <col min="16135" max="16135" width="16.85546875" style="1" customWidth="1"/>
    <col min="16136" max="16384" width="8.85546875" style="1"/>
  </cols>
  <sheetData>
    <row r="1" spans="1:12" ht="32.25" customHeight="1" x14ac:dyDescent="0.25">
      <c r="B1" s="14" t="s">
        <v>0</v>
      </c>
      <c r="C1" s="14"/>
      <c r="D1" s="14"/>
      <c r="E1" s="14"/>
      <c r="F1" s="14"/>
      <c r="G1" s="14"/>
    </row>
    <row r="3" spans="1:12" s="2" customFormat="1" ht="54" customHeight="1" x14ac:dyDescent="0.25">
      <c r="A3" s="11" t="s">
        <v>1</v>
      </c>
      <c r="B3" s="11" t="s">
        <v>2</v>
      </c>
      <c r="C3" s="15" t="s">
        <v>3</v>
      </c>
      <c r="D3" s="11" t="s">
        <v>4</v>
      </c>
      <c r="E3" s="11" t="s">
        <v>5</v>
      </c>
      <c r="F3" s="11" t="s">
        <v>6</v>
      </c>
      <c r="G3" s="11" t="s">
        <v>7</v>
      </c>
    </row>
    <row r="4" spans="1:12" s="2" customFormat="1" x14ac:dyDescent="0.25">
      <c r="A4" s="13"/>
      <c r="B4" s="13"/>
      <c r="C4" s="15"/>
      <c r="D4" s="13"/>
      <c r="E4" s="13"/>
      <c r="F4" s="13"/>
      <c r="G4" s="13"/>
    </row>
    <row r="5" spans="1:12" ht="15" customHeight="1" x14ac:dyDescent="0.2">
      <c r="A5" s="11" t="s">
        <v>8</v>
      </c>
      <c r="B5" s="11">
        <v>24</v>
      </c>
      <c r="C5" s="3" t="s">
        <v>9</v>
      </c>
      <c r="D5" s="4">
        <v>211.58235294117645</v>
      </c>
      <c r="E5" s="5">
        <v>7620.9434099999999</v>
      </c>
      <c r="F5" s="5">
        <v>763.76747000000012</v>
      </c>
      <c r="G5" s="4">
        <v>36018.804517779201</v>
      </c>
    </row>
    <row r="6" spans="1:12" ht="15" customHeight="1" x14ac:dyDescent="0.2">
      <c r="A6" s="12"/>
      <c r="B6" s="12"/>
      <c r="C6" s="3" t="s">
        <v>10</v>
      </c>
      <c r="D6" s="4">
        <v>24</v>
      </c>
      <c r="E6" s="5">
        <v>1122.2710000000002</v>
      </c>
      <c r="F6" s="5">
        <v>33.5</v>
      </c>
      <c r="G6" s="4">
        <v>46761.291666666672</v>
      </c>
    </row>
    <row r="7" spans="1:12" ht="15" customHeight="1" x14ac:dyDescent="0.2">
      <c r="A7" s="12"/>
      <c r="B7" s="12"/>
      <c r="C7" s="3" t="s">
        <v>11</v>
      </c>
      <c r="D7" s="4">
        <v>31.1</v>
      </c>
      <c r="E7" s="5">
        <v>1545.0710000000001</v>
      </c>
      <c r="F7" s="5">
        <v>41.300000000000004</v>
      </c>
      <c r="G7" s="4">
        <v>49680.739549839229</v>
      </c>
    </row>
    <row r="8" spans="1:12" ht="15" customHeight="1" x14ac:dyDescent="0.2">
      <c r="A8" s="12"/>
      <c r="B8" s="12"/>
      <c r="C8" s="3" t="s">
        <v>12</v>
      </c>
      <c r="D8" s="4">
        <v>140.23235294117646</v>
      </c>
      <c r="E8" s="5">
        <v>4513.0615399999997</v>
      </c>
      <c r="F8" s="5">
        <v>589.1</v>
      </c>
      <c r="G8" s="4">
        <v>32182.741324272742</v>
      </c>
      <c r="I8" s="6"/>
      <c r="J8" s="6"/>
      <c r="K8" s="6">
        <f t="shared" ref="K8" si="0">(F8+F13+F18)/3</f>
        <v>377.36000000000007</v>
      </c>
      <c r="L8" s="6" t="e">
        <f>J8/I8*1000</f>
        <v>#DIV/0!</v>
      </c>
    </row>
    <row r="9" spans="1:12" ht="15" customHeight="1" x14ac:dyDescent="0.2">
      <c r="A9" s="13"/>
      <c r="B9" s="13"/>
      <c r="C9" s="3" t="s">
        <v>13</v>
      </c>
      <c r="D9" s="4">
        <v>16.25</v>
      </c>
      <c r="E9" s="5">
        <v>440.53987000000001</v>
      </c>
      <c r="F9" s="5">
        <v>99.867469999999997</v>
      </c>
      <c r="G9" s="4">
        <v>27110.145846153846</v>
      </c>
      <c r="L9" s="6"/>
    </row>
    <row r="10" spans="1:12" ht="15" customHeight="1" x14ac:dyDescent="0.2">
      <c r="A10" s="11" t="s">
        <v>14</v>
      </c>
      <c r="B10" s="11">
        <v>24</v>
      </c>
      <c r="C10" s="3" t="s">
        <v>9</v>
      </c>
      <c r="D10" s="4">
        <v>208.26888888888891</v>
      </c>
      <c r="E10" s="5">
        <v>7822.3656200000005</v>
      </c>
      <c r="F10" s="5">
        <v>502.4</v>
      </c>
      <c r="G10" s="4">
        <v>37558.97321838222</v>
      </c>
      <c r="I10" s="6"/>
      <c r="J10" s="6"/>
      <c r="L10" s="6" t="e">
        <f t="shared" ref="L10" si="1">J10/I10*1000</f>
        <v>#DIV/0!</v>
      </c>
    </row>
    <row r="11" spans="1:12" ht="15" customHeight="1" x14ac:dyDescent="0.2">
      <c r="A11" s="12"/>
      <c r="B11" s="12"/>
      <c r="C11" s="3" t="s">
        <v>10</v>
      </c>
      <c r="D11" s="4">
        <v>23.144444444444442</v>
      </c>
      <c r="E11" s="5">
        <v>1239.3499699999998</v>
      </c>
      <c r="F11" s="5">
        <v>0</v>
      </c>
      <c r="G11" s="4">
        <v>53548.486461833891</v>
      </c>
      <c r="L11" s="1">
        <f>([1]янв23!E122+[1]фев23!E122+[1]мар23!E122+[1]апр23!E122)/4*1000</f>
        <v>48325</v>
      </c>
    </row>
    <row r="12" spans="1:12" ht="15" customHeight="1" x14ac:dyDescent="0.2">
      <c r="A12" s="12"/>
      <c r="B12" s="12"/>
      <c r="C12" s="3" t="s">
        <v>11</v>
      </c>
      <c r="D12" s="4">
        <v>29.900000000000002</v>
      </c>
      <c r="E12" s="5">
        <v>1573.3760000000002</v>
      </c>
      <c r="F12" s="5">
        <v>38.4</v>
      </c>
      <c r="G12" s="4">
        <v>52621.270903010038</v>
      </c>
    </row>
    <row r="13" spans="1:12" ht="15" customHeight="1" x14ac:dyDescent="0.2">
      <c r="A13" s="12"/>
      <c r="B13" s="12"/>
      <c r="C13" s="3" t="s">
        <v>12</v>
      </c>
      <c r="D13" s="4">
        <v>138.07444444444445</v>
      </c>
      <c r="E13" s="5">
        <v>4504.2219500000001</v>
      </c>
      <c r="F13" s="5">
        <v>427.8</v>
      </c>
      <c r="G13" s="4">
        <v>32621.691639775639</v>
      </c>
    </row>
    <row r="14" spans="1:12" ht="15" customHeight="1" x14ac:dyDescent="0.2">
      <c r="A14" s="13"/>
      <c r="B14" s="13"/>
      <c r="C14" s="3" t="s">
        <v>13</v>
      </c>
      <c r="D14" s="4">
        <v>17.149999999999999</v>
      </c>
      <c r="E14" s="5">
        <v>505.41769999999997</v>
      </c>
      <c r="F14" s="5">
        <v>36.200000000000003</v>
      </c>
      <c r="G14" s="4">
        <v>29470.419825072888</v>
      </c>
    </row>
    <row r="15" spans="1:12" ht="15" customHeight="1" x14ac:dyDescent="0.2">
      <c r="A15" s="11" t="s">
        <v>15</v>
      </c>
      <c r="B15" s="11">
        <v>24</v>
      </c>
      <c r="C15" s="3" t="s">
        <v>9</v>
      </c>
      <c r="D15" s="4">
        <v>208.76000000000002</v>
      </c>
      <c r="E15" s="5">
        <v>7947.6058999999987</v>
      </c>
      <c r="F15" s="5">
        <v>182.73111999999998</v>
      </c>
      <c r="G15" s="4">
        <v>38070.539854378228</v>
      </c>
    </row>
    <row r="16" spans="1:12" ht="15" customHeight="1" x14ac:dyDescent="0.2">
      <c r="A16" s="12"/>
      <c r="B16" s="12"/>
      <c r="C16" s="3" t="s">
        <v>10</v>
      </c>
      <c r="D16" s="4">
        <v>24</v>
      </c>
      <c r="E16" s="5">
        <v>1370.1569999999999</v>
      </c>
      <c r="F16" s="5">
        <v>19.13</v>
      </c>
      <c r="G16" s="4">
        <v>57089.875</v>
      </c>
    </row>
    <row r="17" spans="1:7" ht="15" customHeight="1" x14ac:dyDescent="0.2">
      <c r="A17" s="12"/>
      <c r="B17" s="12"/>
      <c r="C17" s="3" t="s">
        <v>11</v>
      </c>
      <c r="D17" s="4">
        <v>30.7</v>
      </c>
      <c r="E17" s="5">
        <v>1599.1494</v>
      </c>
      <c r="F17" s="5">
        <v>32.221119999999999</v>
      </c>
      <c r="G17" s="4">
        <v>52089.557003257331</v>
      </c>
    </row>
    <row r="18" spans="1:7" ht="15" customHeight="1" x14ac:dyDescent="0.2">
      <c r="A18" s="12"/>
      <c r="B18" s="12"/>
      <c r="C18" s="3" t="s">
        <v>12</v>
      </c>
      <c r="D18" s="4">
        <v>136.41</v>
      </c>
      <c r="E18" s="5">
        <v>4633.3117999999995</v>
      </c>
      <c r="F18" s="5">
        <v>115.18</v>
      </c>
      <c r="G18" s="4">
        <v>33966.071402389847</v>
      </c>
    </row>
    <row r="19" spans="1:7" ht="15" customHeight="1" x14ac:dyDescent="0.2">
      <c r="A19" s="13"/>
      <c r="B19" s="13"/>
      <c r="C19" s="3" t="s">
        <v>13</v>
      </c>
      <c r="D19" s="4">
        <v>17.649999999999999</v>
      </c>
      <c r="E19" s="5">
        <v>344.98770000000002</v>
      </c>
      <c r="F19" s="5">
        <v>16.2</v>
      </c>
      <c r="G19" s="4">
        <v>19546.04532577904</v>
      </c>
    </row>
    <row r="20" spans="1:7" ht="15" customHeight="1" x14ac:dyDescent="0.2">
      <c r="A20" s="11" t="s">
        <v>16</v>
      </c>
      <c r="B20" s="11">
        <v>24</v>
      </c>
      <c r="C20" s="3" t="s">
        <v>9</v>
      </c>
      <c r="D20" s="4">
        <v>211.22500000000002</v>
      </c>
      <c r="E20" s="5">
        <v>7630.0849900000003</v>
      </c>
      <c r="F20" s="5">
        <v>290.46069999999997</v>
      </c>
      <c r="G20" s="4">
        <v>36123.02042845307</v>
      </c>
    </row>
    <row r="21" spans="1:7" ht="15" customHeight="1" x14ac:dyDescent="0.2">
      <c r="A21" s="12"/>
      <c r="B21" s="12"/>
      <c r="C21" s="3" t="s">
        <v>10</v>
      </c>
      <c r="D21" s="4">
        <v>24</v>
      </c>
      <c r="E21" s="5">
        <v>1290.674</v>
      </c>
      <c r="F21" s="5">
        <v>110.036</v>
      </c>
      <c r="G21" s="4">
        <v>53778.083333333336</v>
      </c>
    </row>
    <row r="22" spans="1:7" ht="15" customHeight="1" x14ac:dyDescent="0.2">
      <c r="A22" s="12"/>
      <c r="B22" s="12"/>
      <c r="C22" s="3" t="s">
        <v>11</v>
      </c>
      <c r="D22" s="4">
        <v>29.125</v>
      </c>
      <c r="E22" s="5">
        <v>1461.4322499999998</v>
      </c>
      <c r="F22" s="5">
        <v>35.36</v>
      </c>
      <c r="G22" s="4">
        <v>50177.9313304721</v>
      </c>
    </row>
    <row r="23" spans="1:7" ht="15" customHeight="1" x14ac:dyDescent="0.2">
      <c r="A23" s="12"/>
      <c r="B23" s="12"/>
      <c r="C23" s="3" t="s">
        <v>12</v>
      </c>
      <c r="D23" s="4">
        <v>139.85000000000002</v>
      </c>
      <c r="E23" s="5">
        <v>4516.8108000000002</v>
      </c>
      <c r="F23" s="5">
        <v>116.34</v>
      </c>
      <c r="G23" s="4">
        <v>32297.53879156238</v>
      </c>
    </row>
    <row r="24" spans="1:7" ht="15" customHeight="1" x14ac:dyDescent="0.2">
      <c r="A24" s="13"/>
      <c r="B24" s="13"/>
      <c r="C24" s="3" t="s">
        <v>13</v>
      </c>
      <c r="D24" s="4">
        <v>18.25</v>
      </c>
      <c r="E24" s="5">
        <v>361.16793999999999</v>
      </c>
      <c r="F24" s="5">
        <v>28.724699999999999</v>
      </c>
      <c r="G24" s="4">
        <v>19790.024109589041</v>
      </c>
    </row>
    <row r="25" spans="1:7" ht="15" customHeight="1" x14ac:dyDescent="0.2">
      <c r="A25" s="11" t="s">
        <v>17</v>
      </c>
      <c r="B25" s="11">
        <v>24</v>
      </c>
      <c r="C25" s="3" t="s">
        <v>9</v>
      </c>
      <c r="D25" s="4">
        <v>211.35000000000002</v>
      </c>
      <c r="E25" s="5">
        <v>8273.0550400000011</v>
      </c>
      <c r="F25" s="5">
        <v>373.37999999999994</v>
      </c>
      <c r="G25" s="4">
        <v>39143.861083510761</v>
      </c>
    </row>
    <row r="26" spans="1:7" ht="15" customHeight="1" x14ac:dyDescent="0.2">
      <c r="A26" s="12"/>
      <c r="B26" s="12"/>
      <c r="C26" s="3" t="s">
        <v>10</v>
      </c>
      <c r="D26" s="4">
        <v>23.6</v>
      </c>
      <c r="E26" s="5">
        <v>1476.2544899999998</v>
      </c>
      <c r="F26" s="5">
        <v>88.57</v>
      </c>
      <c r="G26" s="4">
        <v>62553.156355932188</v>
      </c>
    </row>
    <row r="27" spans="1:7" ht="15" customHeight="1" x14ac:dyDescent="0.2">
      <c r="A27" s="12"/>
      <c r="B27" s="12"/>
      <c r="C27" s="3" t="s">
        <v>11</v>
      </c>
      <c r="D27" s="4">
        <v>29.574999999999999</v>
      </c>
      <c r="E27" s="5">
        <v>1542.38</v>
      </c>
      <c r="F27" s="5">
        <v>71.459999999999994</v>
      </c>
      <c r="G27" s="4">
        <v>52151.479289940828</v>
      </c>
    </row>
    <row r="28" spans="1:7" ht="15" customHeight="1" x14ac:dyDescent="0.2">
      <c r="A28" s="12"/>
      <c r="B28" s="12"/>
      <c r="C28" s="3" t="s">
        <v>12</v>
      </c>
      <c r="D28" s="4">
        <v>139.92500000000001</v>
      </c>
      <c r="E28" s="5">
        <v>4840.060120000001</v>
      </c>
      <c r="F28" s="5">
        <v>189.15</v>
      </c>
      <c r="G28" s="4">
        <v>34590.388565302848</v>
      </c>
    </row>
    <row r="29" spans="1:7" ht="15" customHeight="1" x14ac:dyDescent="0.2">
      <c r="A29" s="13"/>
      <c r="B29" s="13"/>
      <c r="C29" s="3" t="s">
        <v>13</v>
      </c>
      <c r="D29" s="4">
        <v>18.25</v>
      </c>
      <c r="E29" s="5">
        <v>414.36042999999995</v>
      </c>
      <c r="F29" s="5">
        <v>24.2</v>
      </c>
      <c r="G29" s="4">
        <v>22704.681095890406</v>
      </c>
    </row>
    <row r="30" spans="1:7" ht="15" customHeight="1" x14ac:dyDescent="0.2">
      <c r="A30" s="11" t="s">
        <v>18</v>
      </c>
      <c r="B30" s="11">
        <v>24</v>
      </c>
      <c r="C30" s="3" t="s">
        <v>9</v>
      </c>
      <c r="D30" s="4">
        <v>209.74999999999997</v>
      </c>
      <c r="E30" s="5">
        <v>7976.1590400000005</v>
      </c>
      <c r="F30" s="5">
        <v>1147.8499999999999</v>
      </c>
      <c r="G30" s="4">
        <v>38026.979928486297</v>
      </c>
    </row>
    <row r="31" spans="1:7" ht="15" customHeight="1" x14ac:dyDescent="0.2">
      <c r="A31" s="12"/>
      <c r="B31" s="12"/>
      <c r="C31" s="3" t="s">
        <v>10</v>
      </c>
      <c r="D31" s="4">
        <v>23.3</v>
      </c>
      <c r="E31" s="5">
        <v>1109.69949</v>
      </c>
      <c r="F31" s="5">
        <v>78.8</v>
      </c>
      <c r="G31" s="4">
        <v>47626.587553648067</v>
      </c>
    </row>
    <row r="32" spans="1:7" ht="15" customHeight="1" x14ac:dyDescent="0.2">
      <c r="A32" s="12"/>
      <c r="B32" s="12"/>
      <c r="C32" s="3" t="s">
        <v>11</v>
      </c>
      <c r="D32" s="4">
        <v>29.774999999999999</v>
      </c>
      <c r="E32" s="5">
        <v>1565.9589999999996</v>
      </c>
      <c r="F32" s="5">
        <v>165.23999999999998</v>
      </c>
      <c r="G32" s="4">
        <v>52593.081444164556</v>
      </c>
    </row>
    <row r="33" spans="1:7" ht="15" customHeight="1" x14ac:dyDescent="0.2">
      <c r="A33" s="12"/>
      <c r="B33" s="12"/>
      <c r="C33" s="3" t="s">
        <v>12</v>
      </c>
      <c r="D33" s="4">
        <v>139.32499999999999</v>
      </c>
      <c r="E33" s="5">
        <v>4939.8201200000003</v>
      </c>
      <c r="F33" s="5">
        <v>867.46</v>
      </c>
      <c r="G33" s="4">
        <v>35455.374986542258</v>
      </c>
    </row>
    <row r="34" spans="1:7" ht="15" customHeight="1" x14ac:dyDescent="0.2">
      <c r="A34" s="13"/>
      <c r="B34" s="13"/>
      <c r="C34" s="3" t="s">
        <v>13</v>
      </c>
      <c r="D34" s="4">
        <v>17.350000000000001</v>
      </c>
      <c r="E34" s="5">
        <v>360.68043</v>
      </c>
      <c r="F34" s="5">
        <v>36.35</v>
      </c>
      <c r="G34" s="4">
        <v>20788.497406340055</v>
      </c>
    </row>
    <row r="35" spans="1:7" ht="15" customHeight="1" x14ac:dyDescent="0.2">
      <c r="A35" s="11" t="s">
        <v>19</v>
      </c>
      <c r="B35" s="11">
        <v>24</v>
      </c>
      <c r="C35" s="3" t="s">
        <v>9</v>
      </c>
      <c r="D35" s="7">
        <v>208.37427536231883</v>
      </c>
      <c r="E35" s="8">
        <v>7768.1731099999997</v>
      </c>
      <c r="F35" s="8">
        <v>668.32600000000002</v>
      </c>
      <c r="G35" s="9">
        <v>37279.904616310188</v>
      </c>
    </row>
    <row r="36" spans="1:7" ht="15" customHeight="1" x14ac:dyDescent="0.2">
      <c r="A36" s="12"/>
      <c r="B36" s="12"/>
      <c r="C36" s="3" t="s">
        <v>10</v>
      </c>
      <c r="D36" s="7">
        <v>23.8</v>
      </c>
      <c r="E36" s="8">
        <v>1077.0160000000001</v>
      </c>
      <c r="F36" s="8">
        <v>52.932000000000002</v>
      </c>
      <c r="G36" s="9">
        <v>45252.773109243695</v>
      </c>
    </row>
    <row r="37" spans="1:7" ht="15" customHeight="1" x14ac:dyDescent="0.2">
      <c r="A37" s="12"/>
      <c r="B37" s="12"/>
      <c r="C37" s="3" t="s">
        <v>11</v>
      </c>
      <c r="D37" s="7">
        <v>29.397608695652174</v>
      </c>
      <c r="E37" s="8">
        <v>1482.0390000000002</v>
      </c>
      <c r="F37" s="8">
        <v>46.442999999999998</v>
      </c>
      <c r="G37" s="9">
        <v>50413.590280191383</v>
      </c>
    </row>
    <row r="38" spans="1:7" ht="15" customHeight="1" x14ac:dyDescent="0.2">
      <c r="A38" s="12"/>
      <c r="B38" s="12"/>
      <c r="C38" s="3" t="s">
        <v>12</v>
      </c>
      <c r="D38" s="7">
        <v>139.2295652173913</v>
      </c>
      <c r="E38" s="8">
        <v>4897.984379999999</v>
      </c>
      <c r="F38" s="8">
        <v>493.87336999999997</v>
      </c>
      <c r="G38" s="9">
        <v>35179.197552993486</v>
      </c>
    </row>
    <row r="39" spans="1:7" ht="15" customHeight="1" x14ac:dyDescent="0.2">
      <c r="A39" s="13"/>
      <c r="B39" s="13"/>
      <c r="C39" s="3" t="s">
        <v>13</v>
      </c>
      <c r="D39" s="7">
        <v>15.947101449275362</v>
      </c>
      <c r="E39" s="8">
        <v>311.13373000000001</v>
      </c>
      <c r="F39" s="8">
        <v>75.077629999999999</v>
      </c>
      <c r="G39" s="9">
        <v>19510.362493751993</v>
      </c>
    </row>
    <row r="40" spans="1:7" ht="15" customHeight="1" x14ac:dyDescent="0.2">
      <c r="A40" s="11" t="s">
        <v>20</v>
      </c>
      <c r="B40" s="11">
        <v>24</v>
      </c>
      <c r="C40" s="3" t="s">
        <v>9</v>
      </c>
      <c r="D40" s="4">
        <v>208.25627536231883</v>
      </c>
      <c r="E40" s="5">
        <v>7730.6766799999987</v>
      </c>
      <c r="F40" s="5">
        <v>1116.2139400000001</v>
      </c>
      <c r="G40" s="4">
        <v>37120.978306897923</v>
      </c>
    </row>
    <row r="41" spans="1:7" ht="15" customHeight="1" x14ac:dyDescent="0.2">
      <c r="A41" s="12"/>
      <c r="B41" s="12"/>
      <c r="C41" s="3" t="s">
        <v>10</v>
      </c>
      <c r="D41" s="4">
        <v>23.8</v>
      </c>
      <c r="E41" s="5">
        <v>1173.1170000000002</v>
      </c>
      <c r="F41" s="5">
        <v>53.822000000000003</v>
      </c>
      <c r="G41" s="4">
        <v>49290.630252100847</v>
      </c>
    </row>
    <row r="42" spans="1:7" ht="15" customHeight="1" x14ac:dyDescent="0.2">
      <c r="A42" s="12"/>
      <c r="B42" s="12"/>
      <c r="C42" s="3" t="s">
        <v>11</v>
      </c>
      <c r="D42" s="4">
        <v>29.787608695652175</v>
      </c>
      <c r="E42" s="5">
        <v>1478.6234299999999</v>
      </c>
      <c r="F42" s="5">
        <v>120.12451999999999</v>
      </c>
      <c r="G42" s="4">
        <v>49638.876524379113</v>
      </c>
    </row>
    <row r="43" spans="1:7" ht="15" customHeight="1" x14ac:dyDescent="0.2">
      <c r="A43" s="12"/>
      <c r="B43" s="12"/>
      <c r="C43" s="3" t="s">
        <v>12</v>
      </c>
      <c r="D43" s="4">
        <v>138.22156521739132</v>
      </c>
      <c r="E43" s="5">
        <v>4723.2841999999991</v>
      </c>
      <c r="F43" s="5">
        <v>876.899</v>
      </c>
      <c r="G43" s="4">
        <v>34171.832684511566</v>
      </c>
    </row>
    <row r="44" spans="1:7" ht="15" customHeight="1" x14ac:dyDescent="0.2">
      <c r="A44" s="13"/>
      <c r="B44" s="13"/>
      <c r="C44" s="3" t="s">
        <v>13</v>
      </c>
      <c r="D44" s="4">
        <v>16.447101449275362</v>
      </c>
      <c r="E44" s="5">
        <v>355.65205000000003</v>
      </c>
      <c r="F44" s="5">
        <v>65.368419999999986</v>
      </c>
      <c r="G44" s="4">
        <v>21623.99563819007</v>
      </c>
    </row>
    <row r="45" spans="1:7" ht="15" customHeight="1" x14ac:dyDescent="0.2">
      <c r="A45" s="11" t="s">
        <v>21</v>
      </c>
      <c r="B45" s="11">
        <v>24</v>
      </c>
      <c r="C45" s="3" t="s">
        <v>9</v>
      </c>
      <c r="D45" s="4">
        <v>204.65738095238098</v>
      </c>
      <c r="E45" s="5">
        <v>8035.7520600000007</v>
      </c>
      <c r="F45" s="5">
        <v>796.62823999999989</v>
      </c>
      <c r="G45" s="4">
        <v>39264.413639055281</v>
      </c>
    </row>
    <row r="46" spans="1:7" ht="15" customHeight="1" x14ac:dyDescent="0.2">
      <c r="A46" s="12"/>
      <c r="B46" s="12"/>
      <c r="C46" s="3" t="s">
        <v>10</v>
      </c>
      <c r="D46" s="4">
        <v>24</v>
      </c>
      <c r="E46" s="5">
        <v>1566.4510000000002</v>
      </c>
      <c r="F46" s="5">
        <v>146.98199999999997</v>
      </c>
      <c r="G46" s="4">
        <v>65268.791666666672</v>
      </c>
    </row>
    <row r="47" spans="1:7" ht="15" customHeight="1" x14ac:dyDescent="0.2">
      <c r="A47" s="12"/>
      <c r="B47" s="12"/>
      <c r="C47" s="3" t="s">
        <v>11</v>
      </c>
      <c r="D47" s="4">
        <v>29.285</v>
      </c>
      <c r="E47" s="5">
        <v>1443.8090000000002</v>
      </c>
      <c r="F47" s="5">
        <v>102.113</v>
      </c>
      <c r="G47" s="4">
        <v>49301.997609697806</v>
      </c>
    </row>
    <row r="48" spans="1:7" ht="15" customHeight="1" x14ac:dyDescent="0.2">
      <c r="A48" s="12"/>
      <c r="B48" s="12"/>
      <c r="C48" s="3" t="s">
        <v>12</v>
      </c>
      <c r="D48" s="4">
        <v>137.12238095238098</v>
      </c>
      <c r="E48" s="5">
        <v>4738.7614400000002</v>
      </c>
      <c r="F48" s="5">
        <v>515.99123999999995</v>
      </c>
      <c r="G48" s="4">
        <v>34558.628628579951</v>
      </c>
    </row>
    <row r="49" spans="1:7" ht="15" customHeight="1" x14ac:dyDescent="0.2">
      <c r="A49" s="13"/>
      <c r="B49" s="13"/>
      <c r="C49" s="3" t="s">
        <v>13</v>
      </c>
      <c r="D49" s="4">
        <v>14.25</v>
      </c>
      <c r="E49" s="5">
        <v>286.73061999999999</v>
      </c>
      <c r="F49" s="5">
        <v>31.541999999999994</v>
      </c>
      <c r="G49" s="4">
        <v>20121.447017543858</v>
      </c>
    </row>
    <row r="50" spans="1:7" ht="15" customHeight="1" x14ac:dyDescent="0.2">
      <c r="A50" s="11" t="s">
        <v>22</v>
      </c>
      <c r="B50" s="11">
        <v>24</v>
      </c>
      <c r="C50" s="3" t="s">
        <v>9</v>
      </c>
      <c r="D50" s="4">
        <v>204.9490909090909</v>
      </c>
      <c r="E50" s="5">
        <v>8015.1138999999994</v>
      </c>
      <c r="F50" s="5">
        <v>188.98699999999999</v>
      </c>
      <c r="G50" s="4">
        <v>39107.82850730115</v>
      </c>
    </row>
    <row r="51" spans="1:7" ht="15" customHeight="1" x14ac:dyDescent="0.2">
      <c r="A51" s="12"/>
      <c r="B51" s="12"/>
      <c r="C51" s="3" t="s">
        <v>10</v>
      </c>
      <c r="D51" s="4">
        <v>24</v>
      </c>
      <c r="E51" s="5">
        <v>1359.0320499999998</v>
      </c>
      <c r="F51" s="5">
        <v>25.652000000000001</v>
      </c>
      <c r="G51" s="4">
        <v>56626.335416666654</v>
      </c>
    </row>
    <row r="52" spans="1:7" ht="15" customHeight="1" x14ac:dyDescent="0.2">
      <c r="A52" s="12"/>
      <c r="B52" s="12"/>
      <c r="C52" s="3" t="s">
        <v>11</v>
      </c>
      <c r="D52" s="4">
        <v>30.721363636363638</v>
      </c>
      <c r="E52" s="5">
        <v>1619.6526400000002</v>
      </c>
      <c r="F52" s="5">
        <v>42.160000000000004</v>
      </c>
      <c r="G52" s="4">
        <v>52720.72747717757</v>
      </c>
    </row>
    <row r="53" spans="1:7" ht="15" customHeight="1" x14ac:dyDescent="0.2">
      <c r="A53" s="12"/>
      <c r="B53" s="12"/>
      <c r="C53" s="3" t="s">
        <v>12</v>
      </c>
      <c r="D53" s="4">
        <v>135.20499999999998</v>
      </c>
      <c r="E53" s="5">
        <v>4727.7775999999994</v>
      </c>
      <c r="F53" s="5">
        <v>108.32</v>
      </c>
      <c r="G53" s="4">
        <v>34967.476054879626</v>
      </c>
    </row>
    <row r="54" spans="1:7" ht="15" customHeight="1" x14ac:dyDescent="0.2">
      <c r="A54" s="13"/>
      <c r="B54" s="13"/>
      <c r="C54" s="3" t="s">
        <v>13</v>
      </c>
      <c r="D54" s="4">
        <v>15.022727272727273</v>
      </c>
      <c r="E54" s="5">
        <v>308.65161000000001</v>
      </c>
      <c r="F54" s="5">
        <v>12.855</v>
      </c>
      <c r="G54" s="4">
        <v>20545.64423600605</v>
      </c>
    </row>
    <row r="55" spans="1:7" ht="15" customHeight="1" x14ac:dyDescent="0.2">
      <c r="A55" s="11" t="s">
        <v>23</v>
      </c>
      <c r="B55" s="11">
        <v>24</v>
      </c>
      <c r="C55" s="3" t="s">
        <v>9</v>
      </c>
      <c r="D55" s="4">
        <v>201.15428571428569</v>
      </c>
      <c r="E55" s="5">
        <v>7698.6824499999993</v>
      </c>
      <c r="F55" s="5">
        <v>257.76238000000001</v>
      </c>
      <c r="G55" s="4">
        <v>38272.52510510767</v>
      </c>
    </row>
    <row r="56" spans="1:7" ht="15" customHeight="1" x14ac:dyDescent="0.2">
      <c r="A56" s="12"/>
      <c r="B56" s="12"/>
      <c r="C56" s="3" t="s">
        <v>10</v>
      </c>
      <c r="D56" s="4">
        <v>24</v>
      </c>
      <c r="E56" s="5">
        <v>1398.1614399999999</v>
      </c>
      <c r="F56" s="5">
        <v>53.976500000000001</v>
      </c>
      <c r="G56" s="4">
        <v>58256.726666666662</v>
      </c>
    </row>
    <row r="57" spans="1:7" ht="15" customHeight="1" x14ac:dyDescent="0.2">
      <c r="A57" s="12"/>
      <c r="B57" s="12"/>
      <c r="C57" s="3" t="s">
        <v>11</v>
      </c>
      <c r="D57" s="4">
        <v>30.18</v>
      </c>
      <c r="E57" s="5">
        <v>1537.3328199999996</v>
      </c>
      <c r="F57" s="5">
        <v>63.422319999999999</v>
      </c>
      <c r="G57" s="4">
        <v>50938.7945659377</v>
      </c>
    </row>
    <row r="58" spans="1:7" ht="15" customHeight="1" x14ac:dyDescent="0.2">
      <c r="A58" s="12"/>
      <c r="B58" s="12"/>
      <c r="C58" s="3" t="s">
        <v>12</v>
      </c>
      <c r="D58" s="4">
        <v>131.81952380952379</v>
      </c>
      <c r="E58" s="5">
        <v>4469.0570900000002</v>
      </c>
      <c r="F58" s="5">
        <v>123.883</v>
      </c>
      <c r="G58" s="4">
        <v>33902.84656510887</v>
      </c>
    </row>
    <row r="59" spans="1:7" ht="15" customHeight="1" x14ac:dyDescent="0.2">
      <c r="A59" s="13"/>
      <c r="B59" s="13"/>
      <c r="C59" s="3" t="s">
        <v>13</v>
      </c>
      <c r="D59" s="4">
        <v>15.154761904761905</v>
      </c>
      <c r="E59" s="5">
        <v>294.13109999999995</v>
      </c>
      <c r="F59" s="5">
        <v>16.480559999999997</v>
      </c>
      <c r="G59" s="4">
        <v>19408.493637077765</v>
      </c>
    </row>
    <row r="60" spans="1:7" ht="15" customHeight="1" x14ac:dyDescent="0.2">
      <c r="A60" s="11" t="s">
        <v>24</v>
      </c>
      <c r="B60" s="11">
        <v>24</v>
      </c>
      <c r="C60" s="3" t="s">
        <v>9</v>
      </c>
      <c r="D60" s="4">
        <v>203.1727619047619</v>
      </c>
      <c r="E60" s="5">
        <v>9396.3102799999979</v>
      </c>
      <c r="F60" s="5">
        <v>860.11</v>
      </c>
      <c r="G60" s="4">
        <v>46247.88378082175</v>
      </c>
    </row>
    <row r="61" spans="1:7" ht="15" customHeight="1" x14ac:dyDescent="0.2">
      <c r="A61" s="12"/>
      <c r="B61" s="12"/>
      <c r="C61" s="3" t="s">
        <v>10</v>
      </c>
      <c r="D61" s="4">
        <v>22.628571428571426</v>
      </c>
      <c r="E61" s="5">
        <v>1879.2018999999998</v>
      </c>
      <c r="F61" s="5">
        <v>196.93</v>
      </c>
      <c r="G61" s="4">
        <v>83045.538510101018</v>
      </c>
    </row>
    <row r="62" spans="1:7" ht="15" customHeight="1" x14ac:dyDescent="0.2">
      <c r="A62" s="12"/>
      <c r="B62" s="12"/>
      <c r="C62" s="3" t="s">
        <v>11</v>
      </c>
      <c r="D62" s="4">
        <v>31</v>
      </c>
      <c r="E62" s="5">
        <v>1858.1927999999998</v>
      </c>
      <c r="F62" s="5">
        <v>166.94000000000003</v>
      </c>
      <c r="G62" s="4">
        <v>59941.703225806443</v>
      </c>
    </row>
    <row r="63" spans="1:7" ht="15" customHeight="1" x14ac:dyDescent="0.2">
      <c r="A63" s="12"/>
      <c r="B63" s="12"/>
      <c r="C63" s="3" t="s">
        <v>12</v>
      </c>
      <c r="D63" s="4">
        <v>134.53228571428571</v>
      </c>
      <c r="E63" s="5">
        <v>5247.9735899999996</v>
      </c>
      <c r="F63" s="5">
        <v>484.91999999999996</v>
      </c>
      <c r="G63" s="4">
        <v>39009.027179880351</v>
      </c>
    </row>
    <row r="64" spans="1:7" ht="15" customHeight="1" x14ac:dyDescent="0.2">
      <c r="A64" s="13"/>
      <c r="B64" s="13"/>
      <c r="C64" s="3" t="s">
        <v>13</v>
      </c>
      <c r="D64" s="4">
        <v>15.011904761904763</v>
      </c>
      <c r="E64" s="5">
        <v>410.94199000000003</v>
      </c>
      <c r="F64" s="5">
        <v>11.32</v>
      </c>
      <c r="G64" s="4">
        <v>27374.406946867566</v>
      </c>
    </row>
    <row r="65" spans="1:7" ht="15" customHeight="1" x14ac:dyDescent="0.2">
      <c r="A65" s="11" t="s">
        <v>25</v>
      </c>
      <c r="B65" s="11">
        <v>24</v>
      </c>
      <c r="C65" s="3" t="s">
        <v>9</v>
      </c>
      <c r="D65" s="4">
        <v>207.62502600293521</v>
      </c>
      <c r="E65" s="4">
        <v>7992.9102066666683</v>
      </c>
      <c r="F65" s="4">
        <v>263.92499999999995</v>
      </c>
      <c r="G65" s="4">
        <v>38496.853488912617</v>
      </c>
    </row>
    <row r="66" spans="1:7" ht="15" customHeight="1" x14ac:dyDescent="0.2">
      <c r="A66" s="12"/>
      <c r="B66" s="12"/>
      <c r="C66" s="3" t="s">
        <v>10</v>
      </c>
      <c r="D66" s="4">
        <v>23.689417989417993</v>
      </c>
      <c r="E66" s="4">
        <v>1338.4487783333334</v>
      </c>
      <c r="F66" s="5">
        <v>53.519999999999996</v>
      </c>
      <c r="G66" s="4">
        <v>56499.859090299949</v>
      </c>
    </row>
    <row r="67" spans="1:7" ht="15" customHeight="1" x14ac:dyDescent="0.2">
      <c r="A67" s="12"/>
      <c r="B67" s="12"/>
      <c r="C67" s="3" t="s">
        <v>11</v>
      </c>
      <c r="D67" s="4">
        <v>30.045548418972334</v>
      </c>
      <c r="E67" s="4">
        <v>1558.9181116666668</v>
      </c>
      <c r="F67" s="5">
        <v>0.315</v>
      </c>
      <c r="G67" s="4">
        <v>51885.160820771845</v>
      </c>
    </row>
    <row r="68" spans="1:7" ht="15" customHeight="1" x14ac:dyDescent="0.2">
      <c r="A68" s="12"/>
      <c r="B68" s="12"/>
      <c r="C68" s="3" t="s">
        <v>12</v>
      </c>
      <c r="D68" s="4">
        <v>137.49559319138282</v>
      </c>
      <c r="E68" s="4">
        <v>4729.3437191666681</v>
      </c>
      <c r="F68" s="5">
        <v>194.89</v>
      </c>
      <c r="G68" s="4">
        <v>34396.329434237225</v>
      </c>
    </row>
    <row r="69" spans="1:7" ht="15" customHeight="1" x14ac:dyDescent="0.2">
      <c r="A69" s="13"/>
      <c r="B69" s="13"/>
      <c r="C69" s="3" t="s">
        <v>13</v>
      </c>
      <c r="D69" s="4">
        <v>16.394466403162056</v>
      </c>
      <c r="E69" s="4">
        <v>366.19959749999998</v>
      </c>
      <c r="F69" s="5">
        <v>15.2</v>
      </c>
      <c r="G69" s="4">
        <v>22336.780502314479</v>
      </c>
    </row>
    <row r="72" spans="1:7" x14ac:dyDescent="0.2">
      <c r="E72" s="10"/>
    </row>
    <row r="73" spans="1:7" x14ac:dyDescent="0.2">
      <c r="E73" s="10"/>
    </row>
  </sheetData>
  <mergeCells count="34">
    <mergeCell ref="B1:G1"/>
    <mergeCell ref="A3:A4"/>
    <mergeCell ref="B3:B4"/>
    <mergeCell ref="C3:C4"/>
    <mergeCell ref="D3:D4"/>
    <mergeCell ref="E3:E4"/>
    <mergeCell ref="F3:F4"/>
    <mergeCell ref="G3:G4"/>
    <mergeCell ref="A5:A9"/>
    <mergeCell ref="B5:B9"/>
    <mergeCell ref="A10:A14"/>
    <mergeCell ref="B10:B14"/>
    <mergeCell ref="A15:A19"/>
    <mergeCell ref="B15:B19"/>
    <mergeCell ref="A20:A24"/>
    <mergeCell ref="B20:B24"/>
    <mergeCell ref="A25:A29"/>
    <mergeCell ref="B25:B29"/>
    <mergeCell ref="A30:A34"/>
    <mergeCell ref="B30:B34"/>
    <mergeCell ref="A35:A39"/>
    <mergeCell ref="B35:B39"/>
    <mergeCell ref="A40:A44"/>
    <mergeCell ref="B40:B44"/>
    <mergeCell ref="A45:A49"/>
    <mergeCell ref="B45:B49"/>
    <mergeCell ref="A65:A69"/>
    <mergeCell ref="B65:B69"/>
    <mergeCell ref="A50:A54"/>
    <mergeCell ref="B50:B54"/>
    <mergeCell ref="A55:A59"/>
    <mergeCell ref="B55:B59"/>
    <mergeCell ref="A60:A64"/>
    <mergeCell ref="B60:B64"/>
  </mergeCells>
  <pageMargins left="0.62992125984251968" right="0.51181102362204722" top="1.1023622047244095" bottom="0.74803149606299213" header="0.31496062992125984" footer="0.31496062992125984"/>
  <pageSetup paperSize="9" scale="6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итого 2023</vt:lpstr>
      <vt:lpstr>'итого 2023'!Область_печати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Nedvigin-AN</cp:lastModifiedBy>
  <dcterms:created xsi:type="dcterms:W3CDTF">2024-03-21T09:59:40Z</dcterms:created>
  <dcterms:modified xsi:type="dcterms:W3CDTF">2024-03-21T11:21:10Z</dcterms:modified>
</cp:coreProperties>
</file>